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onika.kozhuharova\AppData\Local\Microsoft\Windows\INetCache\Content.Outlook\YTX1Q36N\"/>
    </mc:Choice>
  </mc:AlternateContent>
  <xr:revisionPtr revIDLastSave="0" documentId="13_ncr:1_{DDE6C7DC-642E-4BA4-8F64-FB11703886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yer Account Details by Buyer " sheetId="1" r:id="rId1"/>
    <sheet name="Sheet1" sheetId="2" r:id="rId2"/>
  </sheets>
  <definedNames>
    <definedName name="_xlnm._FilterDatabase" localSheetId="0" hidden="1">'Buyer Account Details by Buyer '!$A$1:$M$87</definedName>
    <definedName name="_xlnm._FilterDatabase" localSheetId="1" hidden="1">Sheet1!$A$1:$I$87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1" i="2"/>
</calcChain>
</file>

<file path=xl/sharedStrings.xml><?xml version="1.0" encoding="utf-8"?>
<sst xmlns="http://schemas.openxmlformats.org/spreadsheetml/2006/main" count="1659" uniqueCount="469">
  <si>
    <t>Buyer OB10 No.</t>
  </si>
  <si>
    <t>Buyer Name</t>
  </si>
  <si>
    <t>Vat Registration</t>
  </si>
  <si>
    <t>Address Line 1</t>
  </si>
  <si>
    <t>Address Line 2</t>
  </si>
  <si>
    <t>Address Line 3</t>
  </si>
  <si>
    <t>Address Line 4</t>
  </si>
  <si>
    <t>Address Line 5</t>
  </si>
  <si>
    <t>Address Line 6</t>
  </si>
  <si>
    <t>FR12330139403</t>
  </si>
  <si>
    <t>FRANCE</t>
  </si>
  <si>
    <t>GERMANY</t>
  </si>
  <si>
    <t>Dunlopstrasse 2</t>
  </si>
  <si>
    <t>63450 Hanau</t>
  </si>
  <si>
    <t>DE813383493</t>
  </si>
  <si>
    <t>GB971526506</t>
  </si>
  <si>
    <t>BELGIUM (En)</t>
  </si>
  <si>
    <t>B - 1831 Diegem</t>
  </si>
  <si>
    <t>ATU64991478</t>
  </si>
  <si>
    <t>EE101397544</t>
  </si>
  <si>
    <t>AAA114378334</t>
  </si>
  <si>
    <t>BE0812372921</t>
  </si>
  <si>
    <t>ITALY</t>
  </si>
  <si>
    <t>AAA777138447</t>
  </si>
  <si>
    <t>LUXEMBOURG</t>
  </si>
  <si>
    <t>Avenue Gordon Smith</t>
  </si>
  <si>
    <t>L-7750 Colmar-Berg</t>
  </si>
  <si>
    <t>Luxembourg</t>
  </si>
  <si>
    <t>AAA756322681</t>
  </si>
  <si>
    <t>PT980415772</t>
  </si>
  <si>
    <t>AAA513754937</t>
  </si>
  <si>
    <t>CZ682604275</t>
  </si>
  <si>
    <t>AAA522759380</t>
  </si>
  <si>
    <t>EL997943260</t>
  </si>
  <si>
    <t>AAA650349046</t>
  </si>
  <si>
    <t>AAA216198317</t>
  </si>
  <si>
    <t>SE502068025101</t>
  </si>
  <si>
    <t>AAA892064502</t>
  </si>
  <si>
    <t>AAA799504030</t>
  </si>
  <si>
    <t>DK12593066</t>
  </si>
  <si>
    <t>AAA287603138</t>
  </si>
  <si>
    <t>AAA542064936</t>
  </si>
  <si>
    <t>RO15142933</t>
  </si>
  <si>
    <t>ROMANIA</t>
  </si>
  <si>
    <t>AAA970815981</t>
  </si>
  <si>
    <t>SK2020434922</t>
  </si>
  <si>
    <t>SLOVAKIA (Slovak Republic)</t>
  </si>
  <si>
    <t>Ivánska cesta 30/B</t>
  </si>
  <si>
    <t>821 04  Bratislava</t>
  </si>
  <si>
    <t>AAA664457280</t>
  </si>
  <si>
    <t>8, rue Lionel Terray -  BP 310</t>
  </si>
  <si>
    <t>92506 Rueil-Malmaison Cedex</t>
  </si>
  <si>
    <t>France</t>
  </si>
  <si>
    <t>PL5263021580</t>
  </si>
  <si>
    <t>AAA554312900</t>
  </si>
  <si>
    <t>IE9740209J</t>
  </si>
  <si>
    <t>AAA802524777</t>
  </si>
  <si>
    <t>AAA652187048</t>
  </si>
  <si>
    <t>RO27717733</t>
  </si>
  <si>
    <t>AAA228016549</t>
  </si>
  <si>
    <t>NL820916183B01</t>
  </si>
  <si>
    <t>AAA957430952</t>
  </si>
  <si>
    <t>IT00133179994</t>
  </si>
  <si>
    <t>AAA967982596</t>
  </si>
  <si>
    <t>SI88839923</t>
  </si>
  <si>
    <t>AAA499038479</t>
  </si>
  <si>
    <t>GB100159429</t>
  </si>
  <si>
    <t>UNITED KINGDOM</t>
  </si>
  <si>
    <t>Birmingham</t>
  </si>
  <si>
    <t>UK</t>
  </si>
  <si>
    <t>AAA415455872</t>
  </si>
  <si>
    <t>AAA603910068</t>
  </si>
  <si>
    <t>NL800667566B01</t>
  </si>
  <si>
    <t>NETHERLANDS</t>
  </si>
  <si>
    <t>Zadelstede 7</t>
  </si>
  <si>
    <t>3431 JZ Nieuwegein</t>
  </si>
  <si>
    <t>AAA494224124</t>
  </si>
  <si>
    <t>FI23577793</t>
  </si>
  <si>
    <t>AAA777569484</t>
  </si>
  <si>
    <t>AAA389322306</t>
  </si>
  <si>
    <t>AAA177258365</t>
  </si>
  <si>
    <t>AAA507730141</t>
  </si>
  <si>
    <t>AAA911202828</t>
  </si>
  <si>
    <t>AAA285424735</t>
  </si>
  <si>
    <t>ESN0035354J</t>
  </si>
  <si>
    <t>AAA610063190</t>
  </si>
  <si>
    <t>AAA765831656</t>
  </si>
  <si>
    <t>ESA80641897</t>
  </si>
  <si>
    <t>SPAIN</t>
  </si>
  <si>
    <t>Campezo 1</t>
  </si>
  <si>
    <t>Edif.6 Plta 4ª</t>
  </si>
  <si>
    <t>Polígono Las Mercedes</t>
  </si>
  <si>
    <t>28022 Madrid (Spain)</t>
  </si>
  <si>
    <t>AAA249624321</t>
  </si>
  <si>
    <t>DK54037317</t>
  </si>
  <si>
    <t>DENMARK</t>
  </si>
  <si>
    <t>c/o Accura Advokatpartnerselskab</t>
  </si>
  <si>
    <t>Tuborg Boulevard 1</t>
  </si>
  <si>
    <t>2900 Hellerup</t>
  </si>
  <si>
    <t>Danmark/Denmark</t>
  </si>
  <si>
    <t>HU26903453</t>
  </si>
  <si>
    <t>AAA521500876</t>
  </si>
  <si>
    <t>SE556018882201</t>
  </si>
  <si>
    <t>SWEDEN</t>
  </si>
  <si>
    <t>Rosenlundsgatan 50</t>
  </si>
  <si>
    <t>118 63 Stockholm</t>
  </si>
  <si>
    <t>Sverige/Sweden</t>
  </si>
  <si>
    <t>AAA590659728</t>
  </si>
  <si>
    <t>SI55163637</t>
  </si>
  <si>
    <t>SLOVENIA</t>
  </si>
  <si>
    <t>Škofjeloška cesta 6</t>
  </si>
  <si>
    <t>4000 Kranj</t>
  </si>
  <si>
    <t>Slovenija</t>
  </si>
  <si>
    <t>AAA889388351</t>
  </si>
  <si>
    <t>HU12080683</t>
  </si>
  <si>
    <t>HUNGARY</t>
  </si>
  <si>
    <t>6th Floor</t>
  </si>
  <si>
    <t>Rákóczi út 70-72</t>
  </si>
  <si>
    <t>Budapest 1074</t>
  </si>
  <si>
    <t>AAA869391508</t>
  </si>
  <si>
    <t>AAA639074970</t>
  </si>
  <si>
    <t>SK4020267746</t>
  </si>
  <si>
    <t>AAA981234255</t>
  </si>
  <si>
    <t>AAA750048332</t>
  </si>
  <si>
    <t>AAA436795702</t>
  </si>
  <si>
    <t>AAA990132524</t>
  </si>
  <si>
    <t>AAA015008907</t>
  </si>
  <si>
    <t>FR81441575354</t>
  </si>
  <si>
    <t>AAA811847227</t>
  </si>
  <si>
    <t>PL5211146938</t>
  </si>
  <si>
    <t>POLAND</t>
  </si>
  <si>
    <t>Warszawa</t>
  </si>
  <si>
    <t>Poland</t>
  </si>
  <si>
    <t>DE262797867</t>
  </si>
  <si>
    <t>AAA511141616</t>
  </si>
  <si>
    <t>PT500129320</t>
  </si>
  <si>
    <t>PORTUGAL</t>
  </si>
  <si>
    <t>Edificio Mar Vermelho</t>
  </si>
  <si>
    <t>Avenida Dom Joao II Lote 1.06 2.5A 2º piso D</t>
  </si>
  <si>
    <t>1990-095 Lisboa</t>
  </si>
  <si>
    <t>Parque das Nacoes</t>
  </si>
  <si>
    <t>AAA956528319</t>
  </si>
  <si>
    <t>FI09357970</t>
  </si>
  <si>
    <t>FINLAND</t>
  </si>
  <si>
    <t>c/o Castren &amp; Snellman Attorneys Ltd.</t>
  </si>
  <si>
    <t>PO Box 233</t>
  </si>
  <si>
    <t>FI-00131 Helsinki</t>
  </si>
  <si>
    <t>Finland</t>
  </si>
  <si>
    <t>AAA907242382</t>
  </si>
  <si>
    <t>AAA516330222</t>
  </si>
  <si>
    <t>AAA819902909</t>
  </si>
  <si>
    <t>AAA367259595</t>
  </si>
  <si>
    <t>AAA993509082</t>
  </si>
  <si>
    <t>Goodyear S.A.</t>
  </si>
  <si>
    <t>LU11315637</t>
  </si>
  <si>
    <t>AAA854669579</t>
  </si>
  <si>
    <t>AAA294058813</t>
  </si>
  <si>
    <t>AAA634391643</t>
  </si>
  <si>
    <t>NO948308568</t>
  </si>
  <si>
    <t>NORWAY</t>
  </si>
  <si>
    <t>c/o Kvale &amp; Co Advokatfirma</t>
  </si>
  <si>
    <t>Postboks 1752 Vika</t>
  </si>
  <si>
    <t>0122 Oslo</t>
  </si>
  <si>
    <t>Norge/Norway</t>
  </si>
  <si>
    <t>AAA645192147</t>
  </si>
  <si>
    <t>T.C. Debica S.A.</t>
  </si>
  <si>
    <t>PL8720003404</t>
  </si>
  <si>
    <t>Ul. 1 Maja 1</t>
  </si>
  <si>
    <t>39-200 Debica</t>
  </si>
  <si>
    <t>AAA752897116</t>
  </si>
  <si>
    <t>AAA092295138</t>
  </si>
  <si>
    <t>AAA772735023</t>
  </si>
  <si>
    <t>FR17511302069</t>
  </si>
  <si>
    <t>30 avenue Roger Dumoulin</t>
  </si>
  <si>
    <t>BP 1337</t>
  </si>
  <si>
    <t>80080 Amiens</t>
  </si>
  <si>
    <t>AAA014443006</t>
  </si>
  <si>
    <t>ATU14802105</t>
  </si>
  <si>
    <t>AUSTRIA</t>
  </si>
  <si>
    <t>1120 Wien</t>
  </si>
  <si>
    <t>AAA829969609</t>
  </si>
  <si>
    <t>AAA052252814</t>
  </si>
  <si>
    <t>AAA057281289</t>
  </si>
  <si>
    <t>CHE-105.946.439 MWST</t>
  </si>
  <si>
    <t>SWITZERLAND</t>
  </si>
  <si>
    <t>Switzerland</t>
  </si>
  <si>
    <t>LU18026641</t>
  </si>
  <si>
    <t>AAA597272848</t>
  </si>
  <si>
    <t>BE0400633655</t>
  </si>
  <si>
    <t>Prins Boudewijnlaan 5</t>
  </si>
  <si>
    <t>2550 Kontich</t>
  </si>
  <si>
    <t>AAA719265431</t>
  </si>
  <si>
    <t>CZ64944905</t>
  </si>
  <si>
    <t>CZECH REPUBLIC</t>
  </si>
  <si>
    <t>Vyskočilova 1481/4</t>
  </si>
  <si>
    <t>140 00 Praha 4</t>
  </si>
  <si>
    <t>Czech Republic</t>
  </si>
  <si>
    <t>AAA366355881</t>
  </si>
  <si>
    <t>AAA574347274</t>
  </si>
  <si>
    <t>AAA058729666</t>
  </si>
  <si>
    <t>AAA689059806</t>
  </si>
  <si>
    <t>AAA637298548</t>
  </si>
  <si>
    <t>AAA809027204</t>
  </si>
  <si>
    <t>Goodyear S.A. Innovation Center</t>
  </si>
  <si>
    <t>AAA141204107</t>
  </si>
  <si>
    <t>AAA678747197</t>
  </si>
  <si>
    <t>AAA808301063</t>
  </si>
  <si>
    <t>AAA742236342</t>
  </si>
  <si>
    <t>AAA906220017</t>
  </si>
  <si>
    <t>RO28767748</t>
  </si>
  <si>
    <t>Bucharest</t>
  </si>
  <si>
    <t>Romania</t>
  </si>
  <si>
    <t>E710</t>
  </si>
  <si>
    <t>E211</t>
  </si>
  <si>
    <t>Z210</t>
  </si>
  <si>
    <t>E413</t>
  </si>
  <si>
    <t>E320</t>
  </si>
  <si>
    <t>E412</t>
  </si>
  <si>
    <t>E411</t>
  </si>
  <si>
    <t>E667</t>
  </si>
  <si>
    <t>CC</t>
  </si>
  <si>
    <t>E671</t>
  </si>
  <si>
    <t>E659</t>
  </si>
  <si>
    <t>E490</t>
  </si>
  <si>
    <t>E104</t>
  </si>
  <si>
    <t>E500</t>
  </si>
  <si>
    <t>E655</t>
  </si>
  <si>
    <t>E662</t>
  </si>
  <si>
    <t>E455</t>
  </si>
  <si>
    <t>E675</t>
  </si>
  <si>
    <t>E408</t>
  </si>
  <si>
    <t>E406</t>
  </si>
  <si>
    <t>E103</t>
  </si>
  <si>
    <t>E686</t>
  </si>
  <si>
    <t>E340</t>
  </si>
  <si>
    <t>E711</t>
  </si>
  <si>
    <t>Z658</t>
  </si>
  <si>
    <t>E687</t>
  </si>
  <si>
    <t>E330</t>
  </si>
  <si>
    <t>E460</t>
  </si>
  <si>
    <t>AAA892703604</t>
  </si>
  <si>
    <t>EE100368228</t>
  </si>
  <si>
    <t xml:space="preserve">ESTONIA </t>
  </si>
  <si>
    <t>CHE-114.935.334-MWST</t>
  </si>
  <si>
    <t>GREECE</t>
  </si>
  <si>
    <t>IRELAND</t>
  </si>
  <si>
    <t>Goods / Service Delivery country</t>
  </si>
  <si>
    <t>Goodyear location country</t>
  </si>
  <si>
    <t>E466</t>
  </si>
  <si>
    <t xml:space="preserve">11314 TALLINN, </t>
  </si>
  <si>
    <t>Järvevana tee 9,</t>
  </si>
  <si>
    <t>Estonia</t>
  </si>
  <si>
    <t>E665</t>
  </si>
  <si>
    <t>NO 996 263 940 MVA</t>
  </si>
  <si>
    <t>E454</t>
  </si>
  <si>
    <t>AAA257370197</t>
  </si>
  <si>
    <t>GOODYEAR MIDDLE EAST FZE</t>
  </si>
  <si>
    <t>UNITED ARAB EMIRATES</t>
  </si>
  <si>
    <t>N/A</t>
  </si>
  <si>
    <t>A-401, Dubai Silicon Oasis</t>
  </si>
  <si>
    <t>PO Box -33528</t>
  </si>
  <si>
    <t>Dubai</t>
  </si>
  <si>
    <t>AAA067096909</t>
  </si>
  <si>
    <t>E418</t>
  </si>
  <si>
    <t>LU18475378</t>
  </si>
  <si>
    <t>L – 7750 Colmar-Berg</t>
  </si>
  <si>
    <t>AAA711677682</t>
  </si>
  <si>
    <t>E420</t>
  </si>
  <si>
    <t>Goodyear Nederland BV</t>
  </si>
  <si>
    <t>NL001786982B01</t>
  </si>
  <si>
    <t>NETHERLANDS </t>
  </si>
  <si>
    <t>Ledeboerstraat 21</t>
  </si>
  <si>
    <t>5048 AC</t>
  </si>
  <si>
    <t>Netherlands</t>
  </si>
  <si>
    <t>Lehrbachgasse 13</t>
  </si>
  <si>
    <t>E212</t>
  </si>
  <si>
    <t>E404</t>
  </si>
  <si>
    <t>Vulco Developpement</t>
  </si>
  <si>
    <t>E213</t>
  </si>
  <si>
    <t>4Fleet Group GmbH</t>
  </si>
  <si>
    <t>DE188065329</t>
  </si>
  <si>
    <t>Xantener Straße 105</t>
  </si>
  <si>
    <t>50733 Köln</t>
  </si>
  <si>
    <t>95, avenue de la Chataigneraie</t>
  </si>
  <si>
    <t>92500 Rueil-Malmaison</t>
  </si>
  <si>
    <t>FR96342294501</t>
  </si>
  <si>
    <t>Dunlopstr. 2</t>
  </si>
  <si>
    <t>DE245645148</t>
  </si>
  <si>
    <t>AAA741347926</t>
  </si>
  <si>
    <t>AAA879962306</t>
  </si>
  <si>
    <t>AAA565337656</t>
  </si>
  <si>
    <t>2920 Trident Court</t>
  </si>
  <si>
    <t>Solihull Parkway</t>
  </si>
  <si>
    <t>Birmingham Business Park</t>
  </si>
  <si>
    <t>B37 7YN</t>
  </si>
  <si>
    <t>1A Bucuresti – Ploiesti str.</t>
  </si>
  <si>
    <t>Building C, ground floor</t>
  </si>
  <si>
    <t>1st district</t>
  </si>
  <si>
    <t xml:space="preserve">Bucharest </t>
  </si>
  <si>
    <t>013714</t>
  </si>
  <si>
    <t>Calea Floreasca nr. 169A</t>
  </si>
  <si>
    <t>cladirea B, etaj 5</t>
  </si>
  <si>
    <t>Sector 1</t>
  </si>
  <si>
    <t>Industriestrasse 28</t>
  </si>
  <si>
    <t>8604 Volketswil</t>
  </si>
  <si>
    <t>E216</t>
  </si>
  <si>
    <t xml:space="preserve">DE815700137 </t>
  </si>
  <si>
    <t>AAA398860692</t>
  </si>
  <si>
    <t xml:space="preserve">AAA142975465 </t>
  </si>
  <si>
    <t xml:space="preserve">Unit 20 Fonthill Industrial Park
</t>
  </si>
  <si>
    <t>IE8244874V</t>
  </si>
  <si>
    <t xml:space="preserve">Clondalkin
</t>
  </si>
  <si>
    <t xml:space="preserve"> Dublin22 D22 RF90</t>
  </si>
  <si>
    <t>ul. Krakowiaków 46</t>
  </si>
  <si>
    <t>02-255</t>
  </si>
  <si>
    <t>AAA217561554</t>
  </si>
  <si>
    <t>E890</t>
  </si>
  <si>
    <t>Goodyear South Africa (Pty) Ltd</t>
  </si>
  <si>
    <t>South Africa</t>
  </si>
  <si>
    <t>Algoa Road</t>
  </si>
  <si>
    <t>Uitenhage</t>
  </si>
  <si>
    <t>E474</t>
  </si>
  <si>
    <t>Goodyear Operations (Belgian Branch)</t>
  </si>
  <si>
    <t>Greenhouse - Berkenlaan 8b</t>
  </si>
  <si>
    <t>AAA211293816</t>
  </si>
  <si>
    <t>BULGARIA</t>
  </si>
  <si>
    <t xml:space="preserve"> BG205832597</t>
  </si>
  <si>
    <t>60-62, Tsarigradsko shose Blvd.;Avi Business Centre, Building 1 4th floor</t>
  </si>
  <si>
    <t>1784 Sofia</t>
  </si>
  <si>
    <t xml:space="preserve"> 
  </t>
  </si>
  <si>
    <t>E461</t>
  </si>
  <si>
    <t>Goodyear Norge AS</t>
  </si>
  <si>
    <t>Goodyear Finland Oy</t>
  </si>
  <si>
    <t>Goodyear Belgium N.V.</t>
  </si>
  <si>
    <t>Goodyear Romania SRL</t>
  </si>
  <si>
    <t>Goodyear Operations Romania SRL</t>
  </si>
  <si>
    <t>Goodyear Baltic OÜ</t>
  </si>
  <si>
    <t>Goodyear Tires España, S.A.</t>
  </si>
  <si>
    <t>Goodyear Sverige AB</t>
  </si>
  <si>
    <t>Goodyear Portugal Unipessoal, Lda</t>
  </si>
  <si>
    <t>Goodyear Danmark A/S</t>
  </si>
  <si>
    <t>Goodyear Polska sp z o.o.</t>
  </si>
  <si>
    <t>Goodyear France SAS</t>
  </si>
  <si>
    <t>Goodyear Czech s.r.o.</t>
  </si>
  <si>
    <t>Goodyear Slovakia s.r.o.</t>
  </si>
  <si>
    <t>Goodyear Austria GmbH</t>
  </si>
  <si>
    <t>Goodyear Suisse SA</t>
  </si>
  <si>
    <t>Goodyear Mounting Solutions S.A.</t>
  </si>
  <si>
    <t>Goodyear Hungary Kft.</t>
  </si>
  <si>
    <t>Goodyear Tyres UK Limited</t>
  </si>
  <si>
    <t>Goodyear Tyres Ireland Limited</t>
  </si>
  <si>
    <t>Goodyear Slovenija, d. o. o.</t>
  </si>
  <si>
    <t>Goodyear Romania SRL –  Branch Bulgaria</t>
  </si>
  <si>
    <t>Goodyear Amiens</t>
  </si>
  <si>
    <t>Goodyear Europe BV</t>
  </si>
  <si>
    <t xml:space="preserve">Goodyear Germany GmbH </t>
  </si>
  <si>
    <t xml:space="preserve">Goodyear Innovation Center    </t>
  </si>
  <si>
    <t>Goodyear Germany GmbH</t>
  </si>
  <si>
    <t>Goodyear Operations S.A. Sales and Manufacturing</t>
  </si>
  <si>
    <t>Goodyear Operations S.A.</t>
  </si>
  <si>
    <t>AAA388066755</t>
  </si>
  <si>
    <t>E226</t>
  </si>
  <si>
    <t xml:space="preserve">GHM GmbH &amp; Co. KG </t>
  </si>
  <si>
    <t xml:space="preserve">GERMANY </t>
  </si>
  <si>
    <t>DE344568365</t>
  </si>
  <si>
    <t xml:space="preserve">	63450 Hanau</t>
  </si>
  <si>
    <t>Frankfurt</t>
  </si>
  <si>
    <t>Goodyear Retail Systems GmbH</t>
  </si>
  <si>
    <t>Goodyear Germany Manufacturing Gmbh &amp; Co. KG.</t>
  </si>
  <si>
    <t>Live</t>
  </si>
  <si>
    <t>BELGIUM</t>
  </si>
  <si>
    <t>RPR Diegem</t>
  </si>
  <si>
    <t>SA</t>
  </si>
  <si>
    <t>B-1831 Diegem</t>
  </si>
  <si>
    <t>948308568MVA</t>
  </si>
  <si>
    <t>Aksjeselskap Foretaksregisteret</t>
  </si>
  <si>
    <t>Sociedade por Quotas (LDA)</t>
  </si>
  <si>
    <t>Centro Empresarial Torres de Lisboa</t>
  </si>
  <si>
    <t>Rua Tomás da Fonseca – Torre G – 1. Piso</t>
  </si>
  <si>
    <t>1600-209 Lisboa</t>
  </si>
  <si>
    <t>LU</t>
  </si>
  <si>
    <t>7750</t>
  </si>
  <si>
    <t>.</t>
  </si>
  <si>
    <t>RTT</t>
  </si>
  <si>
    <t>DE815700137</t>
  </si>
  <si>
    <t>NA</t>
  </si>
  <si>
    <t>GMBH</t>
  </si>
  <si>
    <t>Hanau</t>
  </si>
  <si>
    <t>63450</t>
  </si>
  <si>
    <t>GHM GmbH &amp; Co. KG</t>
  </si>
  <si>
    <t>n/a</t>
  </si>
  <si>
    <t>GmbH &amp; Co. KG</t>
  </si>
  <si>
    <t>Amiens</t>
  </si>
  <si>
    <t>60 avenue Roger Dumoulin</t>
  </si>
  <si>
    <t>CS 71337</t>
  </si>
  <si>
    <t>FR</t>
  </si>
  <si>
    <t>80084</t>
  </si>
  <si>
    <t>Debica</t>
  </si>
  <si>
    <t>PL</t>
  </si>
  <si>
    <t>39-200</t>
  </si>
  <si>
    <t>Kranj</t>
  </si>
  <si>
    <t>Družba z omejeno odgovornostjo (d.o.o.)</t>
  </si>
  <si>
    <t>Skofjeloska cesta 6</t>
  </si>
  <si>
    <t>SI</t>
  </si>
  <si>
    <t>4000</t>
  </si>
  <si>
    <t>Colmar-Berg</t>
  </si>
  <si>
    <t>LX</t>
  </si>
  <si>
    <t>CHE-114.935.334 MWST</t>
  </si>
  <si>
    <t>spólka z ograniczona odpowiedzialnoscia (sp. z o.o.)</t>
  </si>
  <si>
    <t>Prague</t>
  </si>
  <si>
    <t>Volketswil</t>
  </si>
  <si>
    <t>8604</t>
  </si>
  <si>
    <t>Limited Liability Company (Societate cu raspundere limitata | S.R.L.)</t>
  </si>
  <si>
    <t>cladirea B, etaj 5,</t>
  </si>
  <si>
    <t>10479009</t>
  </si>
  <si>
    <t>ESTONIA</t>
  </si>
  <si>
    <t>Osaühing (OU)</t>
  </si>
  <si>
    <t>Järvevana tee 9</t>
  </si>
  <si>
    <t>11314 TALLINN</t>
  </si>
  <si>
    <t>UAE</t>
  </si>
  <si>
    <t>NL</t>
  </si>
  <si>
    <t>Tilburg</t>
  </si>
  <si>
    <t>The Netherlands</t>
  </si>
  <si>
    <t>Stockholm</t>
  </si>
  <si>
    <t>Magnus Ladulåsgatan 63</t>
  </si>
  <si>
    <t>Box 38181</t>
  </si>
  <si>
    <t>10064</t>
  </si>
  <si>
    <t>BG205832597</t>
  </si>
  <si>
    <t>60-62, Tsarigradsko shose Blvd.</t>
  </si>
  <si>
    <t>Avi Business Centre, Building 1, 4th floor</t>
  </si>
  <si>
    <t>BG</t>
  </si>
  <si>
    <t>Sofia</t>
  </si>
  <si>
    <t>1784</t>
  </si>
  <si>
    <t>AAA657674362</t>
  </si>
  <si>
    <t>Cooper Tire &amp; Rubber Company</t>
  </si>
  <si>
    <t>GB682580413</t>
  </si>
  <si>
    <t>Melksham</t>
  </si>
  <si>
    <t>Wiltshire SN12 8AA England</t>
  </si>
  <si>
    <t>Nevelgaarde 8</t>
  </si>
  <si>
    <t>3436 ZZ Nieuwegein</t>
  </si>
  <si>
    <t>Nederland</t>
  </si>
  <si>
    <t>Bucuresti</t>
  </si>
  <si>
    <t>Goodyear Innovation Center</t>
  </si>
  <si>
    <t>996263940</t>
  </si>
  <si>
    <t>Belgium</t>
  </si>
  <si>
    <t>RPR Wien</t>
  </si>
  <si>
    <t>GmbH</t>
  </si>
  <si>
    <t>s.r.o.</t>
  </si>
  <si>
    <t>Société Anonyme</t>
  </si>
  <si>
    <t>RPR N/A</t>
  </si>
  <si>
    <t>Tour First - 1, Place des Saisons</t>
  </si>
  <si>
    <t>92400 Courbevoie</t>
  </si>
  <si>
    <t>Paris La Défense 1 - France</t>
  </si>
  <si>
    <t>4590162527</t>
  </si>
  <si>
    <t>SOUTH AFRICA</t>
  </si>
  <si>
    <t xml:space="preserve">Uitenhage </t>
  </si>
  <si>
    <t>6229</t>
  </si>
  <si>
    <t>Nanterre</t>
  </si>
  <si>
    <t>Tour First</t>
  </si>
  <si>
    <t>1, Place des Saisons, Paris La Défense 1</t>
  </si>
  <si>
    <t>Courbevoie</t>
  </si>
  <si>
    <t>92400</t>
  </si>
  <si>
    <t>Korlátolt felelősségű társaság (kft.)</t>
  </si>
  <si>
    <t>Mersch</t>
  </si>
  <si>
    <t>AAA142975465</t>
  </si>
  <si>
    <t>Unit 20 Fonthill Industrial Park</t>
  </si>
  <si>
    <t>Clondalkin</t>
  </si>
  <si>
    <t>Dublin22 D22 RF90</t>
  </si>
  <si>
    <t>E780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</si>
</sst>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9]dd/mm/yyyy\ hh:mm:ss"/>
  </numFmts>
  <fonts count="10">
    <font>
      <sz val="10"/>
      <name val="Arial"/>
      <charset val="1"/>
    </font>
    <font>
      <b/>
      <sz val="10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Arial"/>
      <family val="2"/>
    </font>
    <font>
      <sz val="11"/>
      <name val="Calibri"/>
    </font>
    <font>
      <sz val="8"/>
      <color indexed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wrapText="1"/>
    </xf>
    <xf numFmtId="0" fontId="4" fillId="0" borderId="0">
      <protection locked="0"/>
    </xf>
  </cellStyleXfs>
  <cellXfs count="28">
    <xf numFmtId="0" fontId="0" fillId="0" borderId="0" xfId="0">
      <alignment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0" fontId="8" fillId="0" borderId="0" xfId="0" applyFont="1" applyAlignment="1"/>
    <xf numFmtId="0" fontId="9" fillId="0" borderId="7" xfId="0" applyFont="1" applyBorder="1" applyAlignment="1">
      <alignment vertical="center" readingOrder="1"/>
    </xf>
    <xf numFmtId="164" fontId="9" fillId="0" borderId="7" xfId="0" applyNumberFormat="1" applyFont="1" applyBorder="1" applyAlignment="1">
      <alignment vertical="center" readingOrder="1"/>
    </xf>
    <xf numFmtId="0" fontId="9" fillId="0" borderId="7" xfId="0" applyFont="1" applyBorder="1" applyAlignment="1">
      <alignment horizontal="left" vertical="center" readingOrder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>
      <alignment wrapText="1"/>
    </xf>
  </cellXfs>
  <cellStyles count="2">
    <cellStyle name="Normal" xfId="0" builtinId="0"/>
    <cellStyle name="Standard_#FZPLA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89"/>
  <sheetViews>
    <sheetView showGridLines="0" tabSelected="1" zoomScaleNormal="100" workbookViewId="0">
      <selection activeCell="C94" sqref="C94"/>
    </sheetView>
  </sheetViews>
  <sheetFormatPr defaultRowHeight="13.2"/>
  <cols>
    <col min="1" max="1" width="15.5546875" customWidth="1"/>
    <col min="2" max="2" width="6.33203125" style="13" bestFit="1" customWidth="1"/>
    <col min="3" max="3" width="72.6640625" style="16" customWidth="1"/>
    <col min="4" max="4" width="19.88671875" customWidth="1"/>
    <col min="5" max="5" width="21.44140625" customWidth="1"/>
    <col min="6" max="6" width="21.109375" bestFit="1" customWidth="1"/>
    <col min="7" max="11" width="27.109375" customWidth="1"/>
    <col min="12" max="12" width="27.109375" style="27" customWidth="1"/>
  </cols>
  <sheetData>
    <row r="1" spans="1:12" ht="25.8" thickBot="1">
      <c r="A1" s="1" t="s">
        <v>0</v>
      </c>
      <c r="B1" s="4" t="s">
        <v>220</v>
      </c>
      <c r="C1" s="1" t="s">
        <v>1</v>
      </c>
      <c r="D1" s="1" t="s">
        <v>247</v>
      </c>
      <c r="E1" s="10" t="s">
        <v>246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23" t="s">
        <v>8</v>
      </c>
    </row>
    <row r="2" spans="1:12" ht="13.8" thickBot="1">
      <c r="A2" s="2" t="s">
        <v>157</v>
      </c>
      <c r="B2" s="5" t="s">
        <v>232</v>
      </c>
      <c r="C2" s="14" t="s">
        <v>331</v>
      </c>
      <c r="D2" s="3" t="s">
        <v>159</v>
      </c>
      <c r="E2" s="3" t="s">
        <v>159</v>
      </c>
      <c r="F2" s="2" t="s">
        <v>158</v>
      </c>
      <c r="G2" s="2" t="s">
        <v>160</v>
      </c>
      <c r="H2" s="2" t="s">
        <v>161</v>
      </c>
      <c r="I2" s="2" t="s">
        <v>162</v>
      </c>
      <c r="J2" s="2" t="s">
        <v>163</v>
      </c>
      <c r="K2" s="22"/>
      <c r="L2" s="24"/>
    </row>
    <row r="3" spans="1:12" ht="21" thickBot="1">
      <c r="A3" s="2" t="s">
        <v>141</v>
      </c>
      <c r="B3" s="5" t="s">
        <v>224</v>
      </c>
      <c r="C3" s="14" t="s">
        <v>332</v>
      </c>
      <c r="D3" s="3" t="s">
        <v>143</v>
      </c>
      <c r="E3" s="3" t="s">
        <v>143</v>
      </c>
      <c r="F3" s="2" t="s">
        <v>142</v>
      </c>
      <c r="G3" s="2" t="s">
        <v>144</v>
      </c>
      <c r="H3" s="2" t="s">
        <v>145</v>
      </c>
      <c r="I3" s="2" t="s">
        <v>146</v>
      </c>
      <c r="J3" s="2" t="s">
        <v>147</v>
      </c>
      <c r="K3" s="22"/>
      <c r="L3" s="24"/>
    </row>
    <row r="4" spans="1:12" ht="21" customHeight="1" thickBot="1">
      <c r="A4" s="2" t="s">
        <v>85</v>
      </c>
      <c r="B4" s="5" t="s">
        <v>213</v>
      </c>
      <c r="C4" s="14" t="s">
        <v>357</v>
      </c>
      <c r="D4" s="3" t="s">
        <v>11</v>
      </c>
      <c r="E4" s="3" t="s">
        <v>11</v>
      </c>
      <c r="F4" s="2" t="s">
        <v>14</v>
      </c>
      <c r="G4" s="2" t="s">
        <v>12</v>
      </c>
      <c r="H4" s="2" t="s">
        <v>13</v>
      </c>
      <c r="I4" s="2"/>
      <c r="J4" s="2"/>
      <c r="K4" s="22"/>
      <c r="L4" s="24"/>
    </row>
    <row r="5" spans="1:12" ht="13.8" thickBot="1">
      <c r="A5" s="2" t="s">
        <v>289</v>
      </c>
      <c r="B5" s="5" t="s">
        <v>275</v>
      </c>
      <c r="C5" s="15" t="s">
        <v>367</v>
      </c>
      <c r="D5" s="2" t="s">
        <v>11</v>
      </c>
      <c r="E5" s="2" t="s">
        <v>11</v>
      </c>
      <c r="F5" s="2" t="s">
        <v>287</v>
      </c>
      <c r="G5" s="2" t="s">
        <v>286</v>
      </c>
      <c r="H5" s="2" t="s">
        <v>13</v>
      </c>
      <c r="I5" s="2"/>
      <c r="J5" s="2"/>
      <c r="K5" s="22"/>
      <c r="L5" s="24"/>
    </row>
    <row r="6" spans="1:12" ht="13.8" thickBot="1">
      <c r="A6" s="2" t="s">
        <v>288</v>
      </c>
      <c r="B6" s="5" t="s">
        <v>278</v>
      </c>
      <c r="C6" s="15" t="s">
        <v>279</v>
      </c>
      <c r="D6" s="2" t="s">
        <v>11</v>
      </c>
      <c r="E6" s="2" t="s">
        <v>11</v>
      </c>
      <c r="F6" s="2" t="s">
        <v>280</v>
      </c>
      <c r="G6" s="2" t="s">
        <v>281</v>
      </c>
      <c r="H6" s="2" t="s">
        <v>282</v>
      </c>
      <c r="I6" s="2"/>
      <c r="J6" s="2"/>
      <c r="K6" s="22"/>
      <c r="L6" s="24"/>
    </row>
    <row r="7" spans="1:12" ht="13.8" thickBot="1">
      <c r="A7" s="2" t="s">
        <v>307</v>
      </c>
      <c r="B7" s="5" t="s">
        <v>305</v>
      </c>
      <c r="C7" s="15" t="s">
        <v>368</v>
      </c>
      <c r="D7" s="2" t="s">
        <v>11</v>
      </c>
      <c r="E7" s="2" t="s">
        <v>11</v>
      </c>
      <c r="F7" s="2" t="s">
        <v>306</v>
      </c>
      <c r="G7" s="2" t="s">
        <v>12</v>
      </c>
      <c r="H7" s="2" t="s">
        <v>13</v>
      </c>
      <c r="I7" s="2"/>
      <c r="J7" s="2"/>
      <c r="K7" s="22"/>
      <c r="L7" s="24"/>
    </row>
    <row r="8" spans="1:12" ht="28.5" customHeight="1" thickBot="1">
      <c r="A8" s="2" t="s">
        <v>176</v>
      </c>
      <c r="B8" s="5" t="s">
        <v>216</v>
      </c>
      <c r="C8" s="14" t="s">
        <v>345</v>
      </c>
      <c r="D8" s="3" t="s">
        <v>178</v>
      </c>
      <c r="E8" s="3" t="s">
        <v>178</v>
      </c>
      <c r="F8" s="2" t="s">
        <v>177</v>
      </c>
      <c r="G8" s="2" t="s">
        <v>274</v>
      </c>
      <c r="H8" s="2" t="s">
        <v>179</v>
      </c>
      <c r="I8" s="2"/>
      <c r="J8" s="2"/>
      <c r="K8" s="22"/>
      <c r="L8" s="24"/>
    </row>
    <row r="9" spans="1:12" ht="23.25" customHeight="1" thickBot="1">
      <c r="A9" s="2" t="s">
        <v>113</v>
      </c>
      <c r="B9" s="5" t="s">
        <v>238</v>
      </c>
      <c r="C9" s="14" t="s">
        <v>348</v>
      </c>
      <c r="D9" s="3" t="s">
        <v>115</v>
      </c>
      <c r="E9" s="3" t="s">
        <v>115</v>
      </c>
      <c r="F9" s="2" t="s">
        <v>114</v>
      </c>
      <c r="G9" s="2" t="s">
        <v>116</v>
      </c>
      <c r="H9" s="2" t="s">
        <v>117</v>
      </c>
      <c r="I9" s="2" t="s">
        <v>118</v>
      </c>
      <c r="J9" s="2"/>
      <c r="K9" s="22"/>
      <c r="L9" s="24"/>
    </row>
    <row r="10" spans="1:12" ht="13.8" thickBot="1">
      <c r="A10" s="2" t="s">
        <v>191</v>
      </c>
      <c r="B10" s="5" t="s">
        <v>234</v>
      </c>
      <c r="C10" s="14" t="s">
        <v>343</v>
      </c>
      <c r="D10" s="3" t="s">
        <v>193</v>
      </c>
      <c r="E10" s="3" t="s">
        <v>193</v>
      </c>
      <c r="F10" s="2" t="s">
        <v>192</v>
      </c>
      <c r="G10" s="2" t="s">
        <v>194</v>
      </c>
      <c r="H10" s="2" t="s">
        <v>195</v>
      </c>
      <c r="I10" s="2" t="s">
        <v>196</v>
      </c>
      <c r="J10" s="2"/>
      <c r="K10" s="22"/>
      <c r="L10" s="24"/>
    </row>
    <row r="11" spans="1:12" ht="13.8" thickBot="1">
      <c r="A11" s="2" t="s">
        <v>290</v>
      </c>
      <c r="B11" s="5" t="s">
        <v>276</v>
      </c>
      <c r="C11" s="15" t="s">
        <v>277</v>
      </c>
      <c r="D11" s="2" t="s">
        <v>10</v>
      </c>
      <c r="E11" s="2" t="s">
        <v>10</v>
      </c>
      <c r="F11" s="2" t="s">
        <v>285</v>
      </c>
      <c r="G11" s="2" t="s">
        <v>283</v>
      </c>
      <c r="H11" s="2" t="s">
        <v>284</v>
      </c>
      <c r="I11" s="2"/>
      <c r="J11" s="2"/>
      <c r="K11" s="22"/>
      <c r="L11" s="24"/>
    </row>
    <row r="12" spans="1:12" ht="13.8" thickBot="1">
      <c r="A12" s="2" t="s">
        <v>71</v>
      </c>
      <c r="B12" s="5" t="s">
        <v>231</v>
      </c>
      <c r="C12" s="14" t="s">
        <v>354</v>
      </c>
      <c r="D12" s="3" t="s">
        <v>73</v>
      </c>
      <c r="E12" s="3" t="s">
        <v>73</v>
      </c>
      <c r="F12" s="2" t="s">
        <v>72</v>
      </c>
      <c r="G12" s="2" t="s">
        <v>74</v>
      </c>
      <c r="H12" s="2" t="s">
        <v>75</v>
      </c>
      <c r="I12" s="2"/>
      <c r="J12" s="2"/>
      <c r="K12" s="22"/>
      <c r="L12" s="24"/>
    </row>
    <row r="13" spans="1:12" ht="13.8" thickBot="1">
      <c r="A13" s="2" t="s">
        <v>187</v>
      </c>
      <c r="B13" s="5" t="s">
        <v>230</v>
      </c>
      <c r="C13" s="14" t="s">
        <v>333</v>
      </c>
      <c r="D13" s="3" t="s">
        <v>16</v>
      </c>
      <c r="E13" s="3" t="s">
        <v>16</v>
      </c>
      <c r="F13" s="2" t="s">
        <v>188</v>
      </c>
      <c r="G13" s="2" t="s">
        <v>189</v>
      </c>
      <c r="H13" s="2" t="s">
        <v>190</v>
      </c>
      <c r="I13" s="2"/>
      <c r="J13" s="2"/>
      <c r="K13" s="22"/>
      <c r="L13" s="24"/>
    </row>
    <row r="14" spans="1:12" ht="13.8" thickBot="1">
      <c r="A14" s="2" t="s">
        <v>123</v>
      </c>
      <c r="B14" s="5" t="s">
        <v>218</v>
      </c>
      <c r="C14" s="14" t="s">
        <v>358</v>
      </c>
      <c r="D14" s="3" t="s">
        <v>24</v>
      </c>
      <c r="E14" s="3" t="s">
        <v>159</v>
      </c>
      <c r="F14" s="11" t="s">
        <v>253</v>
      </c>
      <c r="G14" s="2" t="s">
        <v>25</v>
      </c>
      <c r="H14" s="2"/>
      <c r="I14" s="2" t="s">
        <v>26</v>
      </c>
      <c r="J14" s="2" t="s">
        <v>27</v>
      </c>
      <c r="K14" s="22"/>
      <c r="L14" s="24"/>
    </row>
    <row r="15" spans="1:12" ht="13.8" thickBot="1">
      <c r="A15" s="2" t="s">
        <v>198</v>
      </c>
      <c r="B15" s="5" t="s">
        <v>218</v>
      </c>
      <c r="C15" s="14" t="s">
        <v>358</v>
      </c>
      <c r="D15" s="3" t="s">
        <v>24</v>
      </c>
      <c r="E15" s="3" t="s">
        <v>178</v>
      </c>
      <c r="F15" s="2" t="s">
        <v>18</v>
      </c>
      <c r="G15" s="2" t="s">
        <v>25</v>
      </c>
      <c r="H15" s="2"/>
      <c r="I15" s="2" t="s">
        <v>26</v>
      </c>
      <c r="J15" s="2" t="s">
        <v>27</v>
      </c>
      <c r="K15" s="22"/>
      <c r="L15" s="24"/>
    </row>
    <row r="16" spans="1:12" ht="13.8" thickBot="1">
      <c r="A16" s="2" t="s">
        <v>122</v>
      </c>
      <c r="B16" s="5" t="s">
        <v>218</v>
      </c>
      <c r="C16" s="14" t="s">
        <v>358</v>
      </c>
      <c r="D16" s="3" t="s">
        <v>24</v>
      </c>
      <c r="E16" s="3" t="s">
        <v>16</v>
      </c>
      <c r="F16" s="2" t="s">
        <v>21</v>
      </c>
      <c r="G16" s="2" t="s">
        <v>25</v>
      </c>
      <c r="H16" s="2"/>
      <c r="I16" s="2" t="s">
        <v>26</v>
      </c>
      <c r="J16" s="2" t="s">
        <v>27</v>
      </c>
      <c r="K16" s="22"/>
      <c r="L16" s="24"/>
    </row>
    <row r="17" spans="1:12" ht="13.8" thickBot="1">
      <c r="A17" s="2" t="s">
        <v>169</v>
      </c>
      <c r="B17" s="5" t="s">
        <v>218</v>
      </c>
      <c r="C17" s="14" t="s">
        <v>358</v>
      </c>
      <c r="D17" s="3" t="s">
        <v>24</v>
      </c>
      <c r="E17" s="3" t="s">
        <v>184</v>
      </c>
      <c r="F17" s="2" t="s">
        <v>243</v>
      </c>
      <c r="G17" s="2" t="s">
        <v>25</v>
      </c>
      <c r="H17" s="2"/>
      <c r="I17" s="2" t="s">
        <v>26</v>
      </c>
      <c r="J17" s="2" t="s">
        <v>27</v>
      </c>
      <c r="K17" s="22"/>
      <c r="L17" s="24"/>
    </row>
    <row r="18" spans="1:12" ht="13.8" thickBot="1">
      <c r="A18" s="2" t="s">
        <v>30</v>
      </c>
      <c r="B18" s="5" t="s">
        <v>218</v>
      </c>
      <c r="C18" s="14" t="s">
        <v>358</v>
      </c>
      <c r="D18" s="3" t="s">
        <v>24</v>
      </c>
      <c r="E18" s="3" t="s">
        <v>193</v>
      </c>
      <c r="F18" s="2" t="s">
        <v>31</v>
      </c>
      <c r="G18" s="2" t="s">
        <v>25</v>
      </c>
      <c r="H18" s="2"/>
      <c r="I18" s="2" t="s">
        <v>26</v>
      </c>
      <c r="J18" s="2" t="s">
        <v>27</v>
      </c>
      <c r="K18" s="22"/>
      <c r="L18" s="24"/>
    </row>
    <row r="19" spans="1:12" ht="13.8" thickBot="1">
      <c r="A19" s="2" t="s">
        <v>156</v>
      </c>
      <c r="B19" s="5" t="s">
        <v>218</v>
      </c>
      <c r="C19" s="14" t="s">
        <v>358</v>
      </c>
      <c r="D19" s="3" t="s">
        <v>24</v>
      </c>
      <c r="E19" s="3" t="s">
        <v>11</v>
      </c>
      <c r="F19" s="2" t="s">
        <v>133</v>
      </c>
      <c r="G19" s="2" t="s">
        <v>25</v>
      </c>
      <c r="H19" s="2"/>
      <c r="I19" s="2" t="s">
        <v>26</v>
      </c>
      <c r="J19" s="2" t="s">
        <v>27</v>
      </c>
      <c r="K19" s="22"/>
      <c r="L19" s="24"/>
    </row>
    <row r="20" spans="1:12" ht="13.8" thickBot="1">
      <c r="A20" s="2" t="s">
        <v>149</v>
      </c>
      <c r="B20" s="5" t="s">
        <v>218</v>
      </c>
      <c r="C20" s="14" t="s">
        <v>358</v>
      </c>
      <c r="D20" s="3" t="s">
        <v>24</v>
      </c>
      <c r="E20" s="3" t="s">
        <v>95</v>
      </c>
      <c r="F20" s="2" t="s">
        <v>39</v>
      </c>
      <c r="G20" s="2" t="s">
        <v>25</v>
      </c>
      <c r="H20" s="2"/>
      <c r="I20" s="2" t="s">
        <v>26</v>
      </c>
      <c r="J20" s="2" t="s">
        <v>27</v>
      </c>
      <c r="K20" s="22"/>
      <c r="L20" s="24"/>
    </row>
    <row r="21" spans="1:12" ht="13.8" thickBot="1">
      <c r="A21" s="2" t="s">
        <v>181</v>
      </c>
      <c r="B21" s="5" t="s">
        <v>218</v>
      </c>
      <c r="C21" s="14" t="s">
        <v>358</v>
      </c>
      <c r="D21" s="3" t="s">
        <v>24</v>
      </c>
      <c r="E21" s="3" t="s">
        <v>242</v>
      </c>
      <c r="F21" s="2" t="s">
        <v>19</v>
      </c>
      <c r="G21" s="2" t="s">
        <v>25</v>
      </c>
      <c r="H21" s="2"/>
      <c r="I21" s="2" t="s">
        <v>26</v>
      </c>
      <c r="J21" s="2" t="s">
        <v>27</v>
      </c>
      <c r="K21" s="22"/>
      <c r="L21" s="24"/>
    </row>
    <row r="22" spans="1:12" ht="13.8" thickBot="1">
      <c r="A22" s="2" t="s">
        <v>32</v>
      </c>
      <c r="B22" s="5" t="s">
        <v>218</v>
      </c>
      <c r="C22" s="14" t="s">
        <v>358</v>
      </c>
      <c r="D22" s="3" t="s">
        <v>24</v>
      </c>
      <c r="E22" s="3" t="s">
        <v>244</v>
      </c>
      <c r="F22" s="7" t="s">
        <v>33</v>
      </c>
      <c r="G22" s="2" t="s">
        <v>25</v>
      </c>
      <c r="H22" s="2"/>
      <c r="I22" s="2" t="s">
        <v>26</v>
      </c>
      <c r="J22" s="2" t="s">
        <v>27</v>
      </c>
      <c r="K22" s="22"/>
      <c r="L22" s="24"/>
    </row>
    <row r="23" spans="1:12" ht="13.8" thickBot="1">
      <c r="A23" s="2" t="s">
        <v>200</v>
      </c>
      <c r="B23" s="5" t="s">
        <v>218</v>
      </c>
      <c r="C23" s="14" t="s">
        <v>358</v>
      </c>
      <c r="D23" s="6" t="s">
        <v>24</v>
      </c>
      <c r="E23" s="3" t="s">
        <v>88</v>
      </c>
      <c r="F23" s="9" t="s">
        <v>84</v>
      </c>
      <c r="G23" s="2" t="s">
        <v>25</v>
      </c>
      <c r="H23" s="2"/>
      <c r="I23" s="2" t="s">
        <v>26</v>
      </c>
      <c r="J23" s="2" t="s">
        <v>27</v>
      </c>
      <c r="K23" s="22"/>
      <c r="L23" s="24"/>
    </row>
    <row r="24" spans="1:12" ht="13.8" thickBot="1">
      <c r="A24" s="2" t="s">
        <v>150</v>
      </c>
      <c r="B24" s="5" t="s">
        <v>218</v>
      </c>
      <c r="C24" s="14" t="s">
        <v>358</v>
      </c>
      <c r="D24" s="3" t="s">
        <v>24</v>
      </c>
      <c r="E24" s="12" t="s">
        <v>143</v>
      </c>
      <c r="F24" s="8" t="s">
        <v>77</v>
      </c>
      <c r="G24" s="2" t="s">
        <v>25</v>
      </c>
      <c r="H24" s="2"/>
      <c r="I24" s="2" t="s">
        <v>26</v>
      </c>
      <c r="J24" s="2" t="s">
        <v>27</v>
      </c>
      <c r="K24" s="22"/>
      <c r="L24" s="24"/>
    </row>
    <row r="25" spans="1:12" ht="13.8" thickBot="1">
      <c r="A25" s="2" t="s">
        <v>155</v>
      </c>
      <c r="B25" s="5" t="s">
        <v>218</v>
      </c>
      <c r="C25" s="14" t="s">
        <v>358</v>
      </c>
      <c r="D25" s="3" t="s">
        <v>24</v>
      </c>
      <c r="E25" s="3" t="s">
        <v>10</v>
      </c>
      <c r="F25" s="2" t="s">
        <v>127</v>
      </c>
      <c r="G25" s="2" t="s">
        <v>25</v>
      </c>
      <c r="H25" s="2"/>
      <c r="I25" s="2" t="s">
        <v>26</v>
      </c>
      <c r="J25" s="2" t="s">
        <v>27</v>
      </c>
      <c r="K25" s="22"/>
      <c r="L25" s="24"/>
    </row>
    <row r="26" spans="1:12" ht="13.8" thickBot="1">
      <c r="A26" s="2" t="s">
        <v>37</v>
      </c>
      <c r="B26" s="5" t="s">
        <v>218</v>
      </c>
      <c r="C26" s="14" t="s">
        <v>358</v>
      </c>
      <c r="D26" s="3" t="s">
        <v>24</v>
      </c>
      <c r="E26" s="3" t="s">
        <v>67</v>
      </c>
      <c r="F26" s="2" t="s">
        <v>15</v>
      </c>
      <c r="G26" s="2" t="s">
        <v>25</v>
      </c>
      <c r="H26" s="2"/>
      <c r="I26" s="2" t="s">
        <v>26</v>
      </c>
      <c r="J26" s="2" t="s">
        <v>27</v>
      </c>
      <c r="K26" s="22"/>
      <c r="L26" s="24"/>
    </row>
    <row r="27" spans="1:12" ht="13.8" thickBot="1">
      <c r="A27" s="2" t="s">
        <v>151</v>
      </c>
      <c r="B27" s="5" t="s">
        <v>218</v>
      </c>
      <c r="C27" s="14" t="s">
        <v>358</v>
      </c>
      <c r="D27" s="3" t="s">
        <v>24</v>
      </c>
      <c r="E27" s="3" t="s">
        <v>115</v>
      </c>
      <c r="F27" s="2" t="s">
        <v>100</v>
      </c>
      <c r="G27" s="2" t="s">
        <v>25</v>
      </c>
      <c r="H27" s="2"/>
      <c r="I27" s="2" t="s">
        <v>26</v>
      </c>
      <c r="J27" s="2" t="s">
        <v>27</v>
      </c>
      <c r="K27" s="22"/>
      <c r="L27" s="24"/>
    </row>
    <row r="28" spans="1:12" ht="13.8" thickBot="1">
      <c r="A28" s="2" t="s">
        <v>180</v>
      </c>
      <c r="B28" s="5" t="s">
        <v>218</v>
      </c>
      <c r="C28" s="14" t="s">
        <v>358</v>
      </c>
      <c r="D28" s="3" t="s">
        <v>24</v>
      </c>
      <c r="E28" s="3" t="s">
        <v>245</v>
      </c>
      <c r="F28" s="2" t="s">
        <v>55</v>
      </c>
      <c r="G28" s="2" t="s">
        <v>25</v>
      </c>
      <c r="H28" s="2"/>
      <c r="I28" s="2" t="s">
        <v>26</v>
      </c>
      <c r="J28" s="2" t="s">
        <v>27</v>
      </c>
      <c r="K28" s="22"/>
      <c r="L28" s="24"/>
    </row>
    <row r="29" spans="1:12" ht="13.8" thickBot="1">
      <c r="A29" s="2" t="s">
        <v>61</v>
      </c>
      <c r="B29" s="5" t="s">
        <v>218</v>
      </c>
      <c r="C29" s="14" t="s">
        <v>358</v>
      </c>
      <c r="D29" s="3" t="s">
        <v>24</v>
      </c>
      <c r="E29" s="3" t="s">
        <v>22</v>
      </c>
      <c r="F29" s="2" t="s">
        <v>62</v>
      </c>
      <c r="G29" s="2" t="s">
        <v>25</v>
      </c>
      <c r="H29" s="2"/>
      <c r="I29" s="2" t="s">
        <v>26</v>
      </c>
      <c r="J29" s="2" t="s">
        <v>27</v>
      </c>
      <c r="K29" s="22"/>
      <c r="L29" s="24"/>
    </row>
    <row r="30" spans="1:12" ht="13.8" thickBot="1">
      <c r="A30" s="2" t="s">
        <v>201</v>
      </c>
      <c r="B30" s="5" t="s">
        <v>218</v>
      </c>
      <c r="C30" s="14" t="s">
        <v>358</v>
      </c>
      <c r="D30" s="3" t="s">
        <v>24</v>
      </c>
      <c r="E30" s="3" t="s">
        <v>24</v>
      </c>
      <c r="F30" s="2" t="s">
        <v>186</v>
      </c>
      <c r="G30" s="2" t="s">
        <v>25</v>
      </c>
      <c r="H30" s="2" t="s">
        <v>26</v>
      </c>
      <c r="I30" s="2" t="s">
        <v>27</v>
      </c>
      <c r="J30" s="2"/>
      <c r="K30" s="22"/>
      <c r="L30" s="24"/>
    </row>
    <row r="31" spans="1:12" ht="13.8" thickBot="1">
      <c r="A31" s="2" t="s">
        <v>81</v>
      </c>
      <c r="B31" s="5" t="s">
        <v>218</v>
      </c>
      <c r="C31" s="14" t="s">
        <v>358</v>
      </c>
      <c r="D31" s="3" t="s">
        <v>24</v>
      </c>
      <c r="E31" s="3" t="s">
        <v>73</v>
      </c>
      <c r="F31" s="2" t="s">
        <v>60</v>
      </c>
      <c r="G31" s="2" t="s">
        <v>25</v>
      </c>
      <c r="H31" s="2"/>
      <c r="I31" s="2" t="s">
        <v>26</v>
      </c>
      <c r="J31" s="2" t="s">
        <v>27</v>
      </c>
      <c r="K31" s="22"/>
      <c r="L31" s="24"/>
    </row>
    <row r="32" spans="1:12" ht="13.8" thickBot="1">
      <c r="A32" s="2" t="s">
        <v>124</v>
      </c>
      <c r="B32" s="5" t="s">
        <v>218</v>
      </c>
      <c r="C32" s="14" t="s">
        <v>358</v>
      </c>
      <c r="D32" s="3" t="s">
        <v>24</v>
      </c>
      <c r="E32" s="3" t="s">
        <v>130</v>
      </c>
      <c r="F32" s="2" t="s">
        <v>53</v>
      </c>
      <c r="G32" s="2" t="s">
        <v>25</v>
      </c>
      <c r="H32" s="2" t="s">
        <v>26</v>
      </c>
      <c r="I32" s="2" t="s">
        <v>27</v>
      </c>
      <c r="J32" s="2"/>
      <c r="K32" s="22"/>
      <c r="L32" s="24"/>
    </row>
    <row r="33" spans="1:12" ht="13.8" thickBot="1">
      <c r="A33" s="2" t="s">
        <v>34</v>
      </c>
      <c r="B33" s="5" t="s">
        <v>218</v>
      </c>
      <c r="C33" s="14" t="s">
        <v>358</v>
      </c>
      <c r="D33" s="3" t="s">
        <v>24</v>
      </c>
      <c r="E33" s="3" t="s">
        <v>136</v>
      </c>
      <c r="F33" s="2" t="s">
        <v>29</v>
      </c>
      <c r="G33" s="2" t="s">
        <v>25</v>
      </c>
      <c r="H33" s="2"/>
      <c r="I33" s="2" t="s">
        <v>26</v>
      </c>
      <c r="J33" s="2" t="s">
        <v>27</v>
      </c>
      <c r="K33" s="22"/>
      <c r="L33" s="24"/>
    </row>
    <row r="34" spans="1:12" ht="13.8" thickBot="1">
      <c r="A34" s="2" t="s">
        <v>57</v>
      </c>
      <c r="B34" s="5" t="s">
        <v>218</v>
      </c>
      <c r="C34" s="14" t="s">
        <v>358</v>
      </c>
      <c r="D34" s="3" t="s">
        <v>24</v>
      </c>
      <c r="E34" s="3" t="s">
        <v>43</v>
      </c>
      <c r="F34" s="2" t="s">
        <v>58</v>
      </c>
      <c r="G34" s="2" t="s">
        <v>25</v>
      </c>
      <c r="H34" s="2"/>
      <c r="I34" s="2" t="s">
        <v>26</v>
      </c>
      <c r="J34" s="2" t="s">
        <v>27</v>
      </c>
      <c r="K34" s="22"/>
      <c r="L34" s="24"/>
    </row>
    <row r="35" spans="1:12" ht="13.8" thickBot="1">
      <c r="A35" s="2" t="s">
        <v>35</v>
      </c>
      <c r="B35" s="5" t="s">
        <v>218</v>
      </c>
      <c r="C35" s="14" t="s">
        <v>358</v>
      </c>
      <c r="D35" s="3" t="s">
        <v>24</v>
      </c>
      <c r="E35" s="3" t="s">
        <v>103</v>
      </c>
      <c r="F35" s="2" t="s">
        <v>36</v>
      </c>
      <c r="G35" s="2" t="s">
        <v>25</v>
      </c>
      <c r="H35" s="2"/>
      <c r="I35" s="2" t="s">
        <v>26</v>
      </c>
      <c r="J35" s="2" t="s">
        <v>27</v>
      </c>
      <c r="K35" s="22"/>
      <c r="L35" s="24"/>
    </row>
    <row r="36" spans="1:12" ht="13.8" thickBot="1">
      <c r="A36" s="2" t="s">
        <v>125</v>
      </c>
      <c r="B36" s="5" t="s">
        <v>218</v>
      </c>
      <c r="C36" s="14" t="s">
        <v>358</v>
      </c>
      <c r="D36" s="3" t="s">
        <v>24</v>
      </c>
      <c r="E36" s="3" t="s">
        <v>109</v>
      </c>
      <c r="F36" s="2" t="s">
        <v>64</v>
      </c>
      <c r="G36" s="2" t="s">
        <v>25</v>
      </c>
      <c r="H36" s="2"/>
      <c r="I36" s="2" t="s">
        <v>26</v>
      </c>
      <c r="J36" s="2" t="s">
        <v>27</v>
      </c>
      <c r="K36" s="22"/>
      <c r="L36" s="24"/>
    </row>
    <row r="37" spans="1:12" ht="21" thickBot="1">
      <c r="A37" s="2" t="s">
        <v>199</v>
      </c>
      <c r="B37" s="5" t="s">
        <v>218</v>
      </c>
      <c r="C37" s="14" t="s">
        <v>358</v>
      </c>
      <c r="D37" s="3" t="s">
        <v>24</v>
      </c>
      <c r="E37" s="3" t="s">
        <v>46</v>
      </c>
      <c r="F37" s="2" t="s">
        <v>121</v>
      </c>
      <c r="G37" s="2" t="s">
        <v>25</v>
      </c>
      <c r="H37" s="2"/>
      <c r="I37" s="2" t="s">
        <v>26</v>
      </c>
      <c r="J37" s="2" t="s">
        <v>27</v>
      </c>
      <c r="K37" s="22"/>
      <c r="L37" s="24"/>
    </row>
    <row r="38" spans="1:12" ht="13.8" thickBot="1">
      <c r="A38" s="2" t="s">
        <v>197</v>
      </c>
      <c r="B38" s="5" t="s">
        <v>217</v>
      </c>
      <c r="C38" s="14" t="s">
        <v>359</v>
      </c>
      <c r="D38" s="3" t="s">
        <v>24</v>
      </c>
      <c r="E38" s="3" t="s">
        <v>159</v>
      </c>
      <c r="F38" s="11" t="s">
        <v>253</v>
      </c>
      <c r="G38" s="2" t="s">
        <v>25</v>
      </c>
      <c r="H38" s="2" t="s">
        <v>26</v>
      </c>
      <c r="I38" s="2" t="s">
        <v>27</v>
      </c>
      <c r="J38" s="2"/>
      <c r="K38" s="22"/>
      <c r="L38" s="24"/>
    </row>
    <row r="39" spans="1:12" ht="13.8" thickBot="1">
      <c r="A39" s="2" t="s">
        <v>23</v>
      </c>
      <c r="B39" s="5" t="s">
        <v>217</v>
      </c>
      <c r="C39" s="14" t="s">
        <v>359</v>
      </c>
      <c r="D39" s="3" t="s">
        <v>24</v>
      </c>
      <c r="E39" s="3" t="s">
        <v>178</v>
      </c>
      <c r="F39" s="2" t="s">
        <v>18</v>
      </c>
      <c r="G39" s="2" t="s">
        <v>25</v>
      </c>
      <c r="H39" s="2" t="s">
        <v>26</v>
      </c>
      <c r="I39" s="2" t="s">
        <v>27</v>
      </c>
      <c r="J39" s="2"/>
      <c r="K39" s="22"/>
      <c r="L39" s="24"/>
    </row>
    <row r="40" spans="1:12" ht="13.8" thickBot="1">
      <c r="A40" s="2" t="s">
        <v>148</v>
      </c>
      <c r="B40" s="5" t="s">
        <v>217</v>
      </c>
      <c r="C40" s="14" t="s">
        <v>359</v>
      </c>
      <c r="D40" s="3" t="s">
        <v>24</v>
      </c>
      <c r="E40" s="3" t="s">
        <v>16</v>
      </c>
      <c r="F40" s="2" t="s">
        <v>21</v>
      </c>
      <c r="G40" s="2" t="s">
        <v>25</v>
      </c>
      <c r="H40" s="2" t="s">
        <v>26</v>
      </c>
      <c r="I40" s="2" t="s">
        <v>27</v>
      </c>
      <c r="J40" s="2"/>
      <c r="K40" s="22"/>
      <c r="L40" s="24"/>
    </row>
    <row r="41" spans="1:12" ht="13.8" thickBot="1">
      <c r="A41" s="2" t="s">
        <v>80</v>
      </c>
      <c r="B41" s="5" t="s">
        <v>217</v>
      </c>
      <c r="C41" s="14" t="s">
        <v>359</v>
      </c>
      <c r="D41" s="3" t="s">
        <v>24</v>
      </c>
      <c r="E41" s="3" t="s">
        <v>184</v>
      </c>
      <c r="F41" s="2" t="s">
        <v>243</v>
      </c>
      <c r="G41" s="2" t="s">
        <v>25</v>
      </c>
      <c r="H41" s="2" t="s">
        <v>26</v>
      </c>
      <c r="I41" s="2" t="s">
        <v>27</v>
      </c>
      <c r="J41" s="2"/>
      <c r="K41" s="22"/>
      <c r="L41" s="24"/>
    </row>
    <row r="42" spans="1:12" ht="13.8" thickBot="1">
      <c r="A42" s="2" t="s">
        <v>205</v>
      </c>
      <c r="B42" s="5" t="s">
        <v>217</v>
      </c>
      <c r="C42" s="14" t="s">
        <v>359</v>
      </c>
      <c r="D42" s="3" t="s">
        <v>24</v>
      </c>
      <c r="E42" s="3" t="s">
        <v>193</v>
      </c>
      <c r="F42" s="2" t="s">
        <v>31</v>
      </c>
      <c r="G42" s="2" t="s">
        <v>25</v>
      </c>
      <c r="H42" s="2" t="s">
        <v>26</v>
      </c>
      <c r="I42" s="2" t="s">
        <v>27</v>
      </c>
      <c r="J42" s="2"/>
      <c r="K42" s="22"/>
      <c r="L42" s="24"/>
    </row>
    <row r="43" spans="1:12" ht="13.8" thickBot="1">
      <c r="A43" s="2" t="s">
        <v>206</v>
      </c>
      <c r="B43" s="5" t="s">
        <v>217</v>
      </c>
      <c r="C43" s="14" t="s">
        <v>359</v>
      </c>
      <c r="D43" s="3" t="s">
        <v>24</v>
      </c>
      <c r="E43" s="3" t="s">
        <v>11</v>
      </c>
      <c r="F43" s="2" t="s">
        <v>133</v>
      </c>
      <c r="G43" s="2" t="s">
        <v>25</v>
      </c>
      <c r="H43" s="2" t="s">
        <v>26</v>
      </c>
      <c r="I43" s="2" t="s">
        <v>27</v>
      </c>
      <c r="J43" s="2"/>
      <c r="K43" s="22"/>
      <c r="L43" s="24"/>
    </row>
    <row r="44" spans="1:12" ht="13.8" thickBot="1">
      <c r="A44" s="2" t="s">
        <v>38</v>
      </c>
      <c r="B44" s="5" t="s">
        <v>217</v>
      </c>
      <c r="C44" s="14" t="s">
        <v>359</v>
      </c>
      <c r="D44" s="3" t="s">
        <v>24</v>
      </c>
      <c r="E44" s="3" t="s">
        <v>95</v>
      </c>
      <c r="F44" s="2" t="s">
        <v>39</v>
      </c>
      <c r="G44" s="2" t="s">
        <v>25</v>
      </c>
      <c r="H44" s="2" t="s">
        <v>26</v>
      </c>
      <c r="I44" s="2" t="s">
        <v>27</v>
      </c>
      <c r="J44" s="2"/>
      <c r="K44" s="22"/>
      <c r="L44" s="24"/>
    </row>
    <row r="45" spans="1:12" ht="13.8" thickBot="1">
      <c r="A45" s="2" t="s">
        <v>170</v>
      </c>
      <c r="B45" s="5" t="s">
        <v>217</v>
      </c>
      <c r="C45" s="14" t="s">
        <v>359</v>
      </c>
      <c r="D45" s="3" t="s">
        <v>24</v>
      </c>
      <c r="E45" s="3" t="s">
        <v>242</v>
      </c>
      <c r="F45" s="2" t="s">
        <v>19</v>
      </c>
      <c r="G45" s="2" t="s">
        <v>25</v>
      </c>
      <c r="H45" s="2" t="s">
        <v>26</v>
      </c>
      <c r="I45" s="2" t="s">
        <v>27</v>
      </c>
      <c r="J45" s="2"/>
      <c r="K45" s="22"/>
      <c r="L45" s="24"/>
    </row>
    <row r="46" spans="1:12" ht="13.8" thickBot="1">
      <c r="A46" s="2" t="s">
        <v>78</v>
      </c>
      <c r="B46" s="5" t="s">
        <v>217</v>
      </c>
      <c r="C46" s="14" t="s">
        <v>359</v>
      </c>
      <c r="D46" s="3" t="s">
        <v>24</v>
      </c>
      <c r="E46" s="3" t="s">
        <v>244</v>
      </c>
      <c r="F46" s="2" t="s">
        <v>33</v>
      </c>
      <c r="G46" s="2" t="s">
        <v>25</v>
      </c>
      <c r="H46" s="2" t="s">
        <v>26</v>
      </c>
      <c r="I46" s="2" t="s">
        <v>27</v>
      </c>
      <c r="J46" s="2"/>
      <c r="K46" s="22"/>
      <c r="L46" s="24"/>
    </row>
    <row r="47" spans="1:12" ht="13.8" thickBot="1">
      <c r="A47" s="2" t="s">
        <v>83</v>
      </c>
      <c r="B47" s="5" t="s">
        <v>217</v>
      </c>
      <c r="C47" s="14" t="s">
        <v>359</v>
      </c>
      <c r="D47" s="3" t="s">
        <v>24</v>
      </c>
      <c r="E47" s="3" t="s">
        <v>88</v>
      </c>
      <c r="F47" s="2" t="s">
        <v>84</v>
      </c>
      <c r="G47" s="2" t="s">
        <v>25</v>
      </c>
      <c r="H47" s="2" t="s">
        <v>26</v>
      </c>
      <c r="I47" s="2" t="s">
        <v>27</v>
      </c>
      <c r="J47" s="2"/>
      <c r="K47" s="22"/>
      <c r="L47" s="24"/>
    </row>
    <row r="48" spans="1:12" ht="13.8" thickBot="1">
      <c r="A48" s="2" t="s">
        <v>76</v>
      </c>
      <c r="B48" s="5" t="s">
        <v>217</v>
      </c>
      <c r="C48" s="14" t="s">
        <v>359</v>
      </c>
      <c r="D48" s="3" t="s">
        <v>24</v>
      </c>
      <c r="E48" s="12" t="s">
        <v>143</v>
      </c>
      <c r="F48" s="2" t="s">
        <v>77</v>
      </c>
      <c r="G48" s="2" t="s">
        <v>25</v>
      </c>
      <c r="H48" s="2" t="s">
        <v>26</v>
      </c>
      <c r="I48" s="2" t="s">
        <v>27</v>
      </c>
      <c r="J48" s="2"/>
      <c r="K48" s="22"/>
      <c r="L48" s="24"/>
    </row>
    <row r="49" spans="1:12" ht="13.8" thickBot="1">
      <c r="A49" s="2" t="s">
        <v>126</v>
      </c>
      <c r="B49" s="5" t="s">
        <v>217</v>
      </c>
      <c r="C49" s="14" t="s">
        <v>359</v>
      </c>
      <c r="D49" s="3" t="s">
        <v>24</v>
      </c>
      <c r="E49" s="3" t="s">
        <v>10</v>
      </c>
      <c r="F49" s="2" t="s">
        <v>127</v>
      </c>
      <c r="G49" s="2" t="s">
        <v>25</v>
      </c>
      <c r="H49" s="2" t="s">
        <v>26</v>
      </c>
      <c r="I49" s="2" t="s">
        <v>27</v>
      </c>
      <c r="J49" s="2"/>
      <c r="K49" s="22"/>
      <c r="L49" s="24"/>
    </row>
    <row r="50" spans="1:12" ht="13.8" thickBot="1">
      <c r="A50" s="2" t="s">
        <v>40</v>
      </c>
      <c r="B50" s="5" t="s">
        <v>217</v>
      </c>
      <c r="C50" s="14" t="s">
        <v>359</v>
      </c>
      <c r="D50" s="3" t="s">
        <v>24</v>
      </c>
      <c r="E50" s="3" t="s">
        <v>67</v>
      </c>
      <c r="F50" s="2" t="s">
        <v>15</v>
      </c>
      <c r="G50" s="2" t="s">
        <v>25</v>
      </c>
      <c r="H50" s="2" t="s">
        <v>26</v>
      </c>
      <c r="I50" s="2" t="s">
        <v>27</v>
      </c>
      <c r="J50" s="2"/>
      <c r="K50" s="22"/>
      <c r="L50" s="24"/>
    </row>
    <row r="51" spans="1:12" ht="13.8" thickBot="1">
      <c r="A51" s="2" t="s">
        <v>119</v>
      </c>
      <c r="B51" s="5" t="s">
        <v>217</v>
      </c>
      <c r="C51" s="14" t="s">
        <v>359</v>
      </c>
      <c r="D51" s="3" t="s">
        <v>24</v>
      </c>
      <c r="E51" s="3" t="s">
        <v>115</v>
      </c>
      <c r="F51" s="2" t="s">
        <v>100</v>
      </c>
      <c r="G51" s="2" t="s">
        <v>25</v>
      </c>
      <c r="H51" s="2" t="s">
        <v>26</v>
      </c>
      <c r="I51" s="2" t="s">
        <v>27</v>
      </c>
      <c r="J51" s="2"/>
      <c r="K51" s="22"/>
      <c r="L51" s="24"/>
    </row>
    <row r="52" spans="1:12" ht="13.8" thickBot="1">
      <c r="A52" s="2" t="s">
        <v>54</v>
      </c>
      <c r="B52" s="5" t="s">
        <v>217</v>
      </c>
      <c r="C52" s="14" t="s">
        <v>359</v>
      </c>
      <c r="D52" s="3" t="s">
        <v>24</v>
      </c>
      <c r="E52" s="3" t="s">
        <v>245</v>
      </c>
      <c r="F52" s="2" t="s">
        <v>55</v>
      </c>
      <c r="G52" s="2" t="s">
        <v>25</v>
      </c>
      <c r="H52" s="2" t="s">
        <v>26</v>
      </c>
      <c r="I52" s="2" t="s">
        <v>27</v>
      </c>
      <c r="J52" s="2"/>
      <c r="K52" s="22"/>
      <c r="L52" s="24"/>
    </row>
    <row r="53" spans="1:12" ht="13.8" thickBot="1">
      <c r="A53" s="2" t="s">
        <v>82</v>
      </c>
      <c r="B53" s="5" t="s">
        <v>217</v>
      </c>
      <c r="C53" s="14" t="s">
        <v>359</v>
      </c>
      <c r="D53" s="3" t="s">
        <v>24</v>
      </c>
      <c r="E53" s="3" t="s">
        <v>22</v>
      </c>
      <c r="F53" s="2" t="s">
        <v>62</v>
      </c>
      <c r="G53" s="2" t="s">
        <v>25</v>
      </c>
      <c r="H53" s="2" t="s">
        <v>26</v>
      </c>
      <c r="I53" s="2" t="s">
        <v>27</v>
      </c>
      <c r="J53" s="2"/>
      <c r="K53" s="22"/>
      <c r="L53" s="24"/>
    </row>
    <row r="54" spans="1:12" ht="13.8" thickBot="1">
      <c r="A54" s="2" t="s">
        <v>204</v>
      </c>
      <c r="B54" s="5" t="s">
        <v>217</v>
      </c>
      <c r="C54" s="14" t="s">
        <v>359</v>
      </c>
      <c r="D54" s="3" t="s">
        <v>24</v>
      </c>
      <c r="E54" s="3" t="s">
        <v>24</v>
      </c>
      <c r="F54" s="2" t="s">
        <v>186</v>
      </c>
      <c r="G54" s="2" t="s">
        <v>25</v>
      </c>
      <c r="H54" s="2" t="s">
        <v>26</v>
      </c>
      <c r="I54" s="2" t="s">
        <v>27</v>
      </c>
      <c r="J54" s="2"/>
      <c r="K54" s="22"/>
      <c r="L54" s="24"/>
    </row>
    <row r="55" spans="1:12" ht="13.8" thickBot="1">
      <c r="A55" s="2" t="s">
        <v>59</v>
      </c>
      <c r="B55" s="5" t="s">
        <v>217</v>
      </c>
      <c r="C55" s="14" t="s">
        <v>359</v>
      </c>
      <c r="D55" s="3" t="s">
        <v>24</v>
      </c>
      <c r="E55" s="3" t="s">
        <v>73</v>
      </c>
      <c r="F55" s="2" t="s">
        <v>60</v>
      </c>
      <c r="G55" s="2" t="s">
        <v>25</v>
      </c>
      <c r="H55" s="2" t="s">
        <v>26</v>
      </c>
      <c r="I55" s="2" t="s">
        <v>27</v>
      </c>
      <c r="J55" s="2"/>
      <c r="K55" s="22"/>
      <c r="L55" s="24"/>
    </row>
    <row r="56" spans="1:12" ht="13.8" thickBot="1">
      <c r="A56" s="2" t="s">
        <v>207</v>
      </c>
      <c r="B56" s="5" t="s">
        <v>217</v>
      </c>
      <c r="C56" s="14" t="s">
        <v>359</v>
      </c>
      <c r="D56" s="3" t="s">
        <v>24</v>
      </c>
      <c r="E56" s="3" t="s">
        <v>130</v>
      </c>
      <c r="F56" s="7" t="s">
        <v>53</v>
      </c>
      <c r="G56" s="2" t="s">
        <v>25</v>
      </c>
      <c r="H56" s="2" t="s">
        <v>26</v>
      </c>
      <c r="I56" s="2" t="s">
        <v>27</v>
      </c>
      <c r="J56" s="2"/>
      <c r="K56" s="22"/>
      <c r="L56" s="24"/>
    </row>
    <row r="57" spans="1:12" ht="13.8" thickBot="1">
      <c r="A57" s="2" t="s">
        <v>28</v>
      </c>
      <c r="B57" s="5" t="s">
        <v>217</v>
      </c>
      <c r="C57" s="14" t="s">
        <v>359</v>
      </c>
      <c r="D57" s="6" t="s">
        <v>24</v>
      </c>
      <c r="E57" s="3" t="s">
        <v>136</v>
      </c>
      <c r="F57" s="9" t="s">
        <v>29</v>
      </c>
      <c r="G57" s="2" t="s">
        <v>25</v>
      </c>
      <c r="H57" s="2" t="s">
        <v>26</v>
      </c>
      <c r="I57" s="2" t="s">
        <v>27</v>
      </c>
      <c r="J57" s="2"/>
      <c r="K57" s="22"/>
      <c r="L57" s="24"/>
    </row>
    <row r="58" spans="1:12" ht="13.8" thickBot="1">
      <c r="A58" s="2" t="s">
        <v>79</v>
      </c>
      <c r="B58" s="5" t="s">
        <v>217</v>
      </c>
      <c r="C58" s="14" t="s">
        <v>359</v>
      </c>
      <c r="D58" s="3" t="s">
        <v>24</v>
      </c>
      <c r="E58" s="3" t="s">
        <v>43</v>
      </c>
      <c r="F58" s="2" t="s">
        <v>58</v>
      </c>
      <c r="G58" s="2" t="s">
        <v>25</v>
      </c>
      <c r="H58" s="2" t="s">
        <v>26</v>
      </c>
      <c r="I58" s="2" t="s">
        <v>27</v>
      </c>
      <c r="J58" s="2"/>
      <c r="K58" s="22"/>
      <c r="L58" s="24"/>
    </row>
    <row r="59" spans="1:12" ht="13.8" thickBot="1">
      <c r="A59" s="2" t="s">
        <v>56</v>
      </c>
      <c r="B59" s="5" t="s">
        <v>217</v>
      </c>
      <c r="C59" s="14" t="s">
        <v>359</v>
      </c>
      <c r="D59" s="3" t="s">
        <v>24</v>
      </c>
      <c r="E59" s="3" t="s">
        <v>103</v>
      </c>
      <c r="F59" s="2" t="s">
        <v>36</v>
      </c>
      <c r="G59" s="2" t="s">
        <v>25</v>
      </c>
      <c r="H59" s="2" t="s">
        <v>26</v>
      </c>
      <c r="I59" s="2" t="s">
        <v>27</v>
      </c>
      <c r="J59" s="2"/>
      <c r="K59" s="22"/>
      <c r="L59" s="24"/>
    </row>
    <row r="60" spans="1:12" ht="16.5" customHeight="1" thickBot="1">
      <c r="A60" s="2" t="s">
        <v>63</v>
      </c>
      <c r="B60" s="5" t="s">
        <v>217</v>
      </c>
      <c r="C60" s="14" t="s">
        <v>359</v>
      </c>
      <c r="D60" s="3" t="s">
        <v>24</v>
      </c>
      <c r="E60" s="3" t="s">
        <v>109</v>
      </c>
      <c r="F60" s="2" t="s">
        <v>64</v>
      </c>
      <c r="G60" s="2" t="s">
        <v>25</v>
      </c>
      <c r="H60" s="2" t="s">
        <v>26</v>
      </c>
      <c r="I60" s="2" t="s">
        <v>27</v>
      </c>
      <c r="J60" s="2"/>
      <c r="K60" s="22"/>
      <c r="L60" s="24"/>
    </row>
    <row r="61" spans="1:12" ht="21" thickBot="1">
      <c r="A61" s="2" t="s">
        <v>120</v>
      </c>
      <c r="B61" s="5" t="s">
        <v>217</v>
      </c>
      <c r="C61" s="14" t="s">
        <v>359</v>
      </c>
      <c r="D61" s="3" t="s">
        <v>24</v>
      </c>
      <c r="E61" s="3" t="s">
        <v>46</v>
      </c>
      <c r="F61" s="8" t="s">
        <v>121</v>
      </c>
      <c r="G61" s="2" t="s">
        <v>25</v>
      </c>
      <c r="H61" s="2" t="s">
        <v>26</v>
      </c>
      <c r="I61" s="2" t="s">
        <v>27</v>
      </c>
      <c r="J61" s="2"/>
      <c r="K61" s="22"/>
      <c r="L61" s="24"/>
    </row>
    <row r="62" spans="1:12" ht="13.8" thickBot="1">
      <c r="A62" s="2" t="s">
        <v>20</v>
      </c>
      <c r="B62" s="5" t="s">
        <v>215</v>
      </c>
      <c r="C62" s="14" t="s">
        <v>322</v>
      </c>
      <c r="D62" s="3" t="s">
        <v>16</v>
      </c>
      <c r="E62" s="3" t="s">
        <v>16</v>
      </c>
      <c r="F62" s="8" t="s">
        <v>21</v>
      </c>
      <c r="G62" s="2" t="s">
        <v>323</v>
      </c>
      <c r="H62" s="2" t="s">
        <v>17</v>
      </c>
      <c r="I62" s="2"/>
      <c r="J62" s="2"/>
      <c r="K62" s="22"/>
      <c r="L62" s="24"/>
    </row>
    <row r="63" spans="1:12" ht="13.8" thickBot="1">
      <c r="A63" s="2" t="s">
        <v>262</v>
      </c>
      <c r="B63" s="5" t="s">
        <v>263</v>
      </c>
      <c r="C63" s="14" t="s">
        <v>347</v>
      </c>
      <c r="D63" s="2" t="s">
        <v>24</v>
      </c>
      <c r="E63" s="2" t="s">
        <v>24</v>
      </c>
      <c r="F63" s="2" t="s">
        <v>264</v>
      </c>
      <c r="G63" s="2" t="s">
        <v>25</v>
      </c>
      <c r="H63" s="2" t="s">
        <v>265</v>
      </c>
      <c r="I63" s="2" t="s">
        <v>27</v>
      </c>
      <c r="J63" s="2"/>
      <c r="K63" s="22"/>
      <c r="L63" s="24"/>
    </row>
    <row r="64" spans="1:12" ht="13.8" thickBot="1">
      <c r="A64" s="2" t="s">
        <v>266</v>
      </c>
      <c r="B64" s="5" t="s">
        <v>267</v>
      </c>
      <c r="C64" s="15" t="s">
        <v>268</v>
      </c>
      <c r="D64" s="2" t="s">
        <v>270</v>
      </c>
      <c r="E64" s="2" t="s">
        <v>270</v>
      </c>
      <c r="F64" s="2" t="s">
        <v>269</v>
      </c>
      <c r="G64" s="2" t="s">
        <v>271</v>
      </c>
      <c r="H64" s="2" t="s">
        <v>272</v>
      </c>
      <c r="I64" s="2" t="s">
        <v>273</v>
      </c>
      <c r="J64" s="2"/>
      <c r="K64" s="22"/>
      <c r="L64" s="24"/>
    </row>
    <row r="65" spans="1:12" ht="13.8" thickBot="1">
      <c r="A65" s="2" t="s">
        <v>255</v>
      </c>
      <c r="B65" s="5" t="s">
        <v>254</v>
      </c>
      <c r="C65" s="14" t="s">
        <v>256</v>
      </c>
      <c r="D65" s="3" t="s">
        <v>257</v>
      </c>
      <c r="E65" s="3" t="s">
        <v>257</v>
      </c>
      <c r="F65" s="2" t="s">
        <v>258</v>
      </c>
      <c r="G65" s="2" t="s">
        <v>259</v>
      </c>
      <c r="H65" s="2" t="s">
        <v>260</v>
      </c>
      <c r="I65" s="2" t="s">
        <v>261</v>
      </c>
      <c r="J65" s="2"/>
      <c r="K65" s="22"/>
      <c r="L65" s="24"/>
    </row>
    <row r="66" spans="1:12" ht="13.8" thickBot="1">
      <c r="A66" s="2" t="s">
        <v>41</v>
      </c>
      <c r="B66" s="5" t="s">
        <v>228</v>
      </c>
      <c r="C66" s="14" t="s">
        <v>334</v>
      </c>
      <c r="D66" s="3" t="s">
        <v>43</v>
      </c>
      <c r="E66" s="3" t="s">
        <v>43</v>
      </c>
      <c r="F66" s="8" t="s">
        <v>42</v>
      </c>
      <c r="G66" s="2" t="s">
        <v>295</v>
      </c>
      <c r="H66" s="2" t="s">
        <v>296</v>
      </c>
      <c r="I66" s="2" t="s">
        <v>297</v>
      </c>
      <c r="J66" s="2" t="s">
        <v>298</v>
      </c>
      <c r="K66" s="22" t="s">
        <v>211</v>
      </c>
      <c r="L66" s="25" t="s">
        <v>299</v>
      </c>
    </row>
    <row r="67" spans="1:12" ht="13.8" thickBot="1">
      <c r="A67" s="2" t="s">
        <v>208</v>
      </c>
      <c r="B67" s="5" t="s">
        <v>239</v>
      </c>
      <c r="C67" s="14" t="s">
        <v>335</v>
      </c>
      <c r="D67" s="3" t="s">
        <v>43</v>
      </c>
      <c r="E67" s="3" t="s">
        <v>43</v>
      </c>
      <c r="F67" s="2" t="s">
        <v>209</v>
      </c>
      <c r="G67" s="2" t="s">
        <v>300</v>
      </c>
      <c r="H67" s="2" t="s">
        <v>301</v>
      </c>
      <c r="I67" s="2" t="s">
        <v>302</v>
      </c>
      <c r="J67" s="2" t="s">
        <v>210</v>
      </c>
      <c r="K67" s="22" t="s">
        <v>211</v>
      </c>
      <c r="L67" s="25"/>
    </row>
    <row r="68" spans="1:12" ht="13.8" thickBot="1">
      <c r="A68" s="2" t="s">
        <v>240</v>
      </c>
      <c r="B68" s="5" t="s">
        <v>248</v>
      </c>
      <c r="C68" s="15" t="s">
        <v>336</v>
      </c>
      <c r="D68" s="2" t="s">
        <v>242</v>
      </c>
      <c r="E68" s="2" t="s">
        <v>242</v>
      </c>
      <c r="F68" s="2" t="s">
        <v>241</v>
      </c>
      <c r="G68" s="2" t="s">
        <v>250</v>
      </c>
      <c r="H68" s="2" t="s">
        <v>249</v>
      </c>
      <c r="I68" s="2"/>
      <c r="J68" s="2" t="s">
        <v>251</v>
      </c>
      <c r="K68" s="22"/>
      <c r="L68" s="24"/>
    </row>
    <row r="69" spans="1:12" ht="15" customHeight="1" thickBot="1">
      <c r="A69" s="2" t="s">
        <v>44</v>
      </c>
      <c r="B69" s="5" t="s">
        <v>223</v>
      </c>
      <c r="C69" s="14" t="s">
        <v>344</v>
      </c>
      <c r="D69" s="3" t="s">
        <v>46</v>
      </c>
      <c r="E69" s="3" t="s">
        <v>46</v>
      </c>
      <c r="F69" s="2" t="s">
        <v>45</v>
      </c>
      <c r="G69" s="2" t="s">
        <v>47</v>
      </c>
      <c r="H69" s="2" t="s">
        <v>48</v>
      </c>
      <c r="I69" s="2"/>
      <c r="J69" s="2"/>
      <c r="K69" s="22"/>
      <c r="L69" s="24"/>
    </row>
    <row r="70" spans="1:12" ht="13.8" thickBot="1">
      <c r="A70" s="2" t="s">
        <v>65</v>
      </c>
      <c r="B70" s="5" t="s">
        <v>225</v>
      </c>
      <c r="C70" s="14" t="s">
        <v>349</v>
      </c>
      <c r="D70" s="3" t="s">
        <v>67</v>
      </c>
      <c r="E70" s="3" t="s">
        <v>67</v>
      </c>
      <c r="F70" s="2" t="s">
        <v>66</v>
      </c>
      <c r="G70" s="2" t="s">
        <v>291</v>
      </c>
      <c r="H70" s="2" t="s">
        <v>292</v>
      </c>
      <c r="I70" s="2" t="s">
        <v>293</v>
      </c>
      <c r="J70" s="2" t="s">
        <v>68</v>
      </c>
      <c r="K70" s="22" t="s">
        <v>294</v>
      </c>
      <c r="L70" s="24" t="s">
        <v>69</v>
      </c>
    </row>
    <row r="71" spans="1:12" ht="13.8" thickBot="1">
      <c r="A71" s="2" t="s">
        <v>86</v>
      </c>
      <c r="B71" s="5" t="s">
        <v>226</v>
      </c>
      <c r="C71" s="14" t="s">
        <v>337</v>
      </c>
      <c r="D71" s="3" t="s">
        <v>88</v>
      </c>
      <c r="E71" s="3" t="s">
        <v>88</v>
      </c>
      <c r="F71" s="2" t="s">
        <v>87</v>
      </c>
      <c r="G71" s="2" t="s">
        <v>89</v>
      </c>
      <c r="H71" s="2" t="s">
        <v>90</v>
      </c>
      <c r="I71" s="2" t="s">
        <v>91</v>
      </c>
      <c r="J71" s="2" t="s">
        <v>92</v>
      </c>
      <c r="K71" s="22"/>
      <c r="L71" s="24"/>
    </row>
    <row r="72" spans="1:12" ht="13.8" thickBot="1">
      <c r="A72" s="2" t="s">
        <v>152</v>
      </c>
      <c r="B72" s="5" t="s">
        <v>222</v>
      </c>
      <c r="C72" s="14" t="s">
        <v>153</v>
      </c>
      <c r="D72" s="3" t="s">
        <v>24</v>
      </c>
      <c r="E72" s="3" t="s">
        <v>24</v>
      </c>
      <c r="F72" s="2" t="s">
        <v>154</v>
      </c>
      <c r="G72" s="2" t="s">
        <v>25</v>
      </c>
      <c r="H72" s="2" t="s">
        <v>26</v>
      </c>
      <c r="I72" s="2" t="s">
        <v>27</v>
      </c>
      <c r="J72" s="2"/>
      <c r="K72" s="22"/>
      <c r="L72" s="24"/>
    </row>
    <row r="73" spans="1:12" ht="13.8" thickBot="1">
      <c r="A73" s="2" t="s">
        <v>101</v>
      </c>
      <c r="B73" s="5" t="s">
        <v>227</v>
      </c>
      <c r="C73" s="14" t="s">
        <v>338</v>
      </c>
      <c r="D73" s="3" t="s">
        <v>103</v>
      </c>
      <c r="E73" s="3" t="s">
        <v>103</v>
      </c>
      <c r="F73" s="2" t="s">
        <v>102</v>
      </c>
      <c r="G73" s="2" t="s">
        <v>104</v>
      </c>
      <c r="H73" s="2" t="s">
        <v>105</v>
      </c>
      <c r="I73" s="2" t="s">
        <v>106</v>
      </c>
      <c r="J73" s="2"/>
      <c r="K73" s="22"/>
      <c r="L73" s="24"/>
    </row>
    <row r="74" spans="1:12" ht="21" thickBot="1">
      <c r="A74" s="2" t="s">
        <v>134</v>
      </c>
      <c r="B74" s="5" t="s">
        <v>252</v>
      </c>
      <c r="C74" s="14" t="s">
        <v>339</v>
      </c>
      <c r="D74" s="3" t="s">
        <v>136</v>
      </c>
      <c r="E74" s="3" t="s">
        <v>136</v>
      </c>
      <c r="F74" s="2" t="s">
        <v>135</v>
      </c>
      <c r="G74" s="2" t="s">
        <v>137</v>
      </c>
      <c r="H74" s="2" t="s">
        <v>138</v>
      </c>
      <c r="I74" s="2" t="s">
        <v>139</v>
      </c>
      <c r="J74" s="2" t="s">
        <v>140</v>
      </c>
      <c r="K74" s="22"/>
      <c r="L74" s="24"/>
    </row>
    <row r="75" spans="1:12" ht="13.8" thickBot="1">
      <c r="A75" s="2" t="s">
        <v>182</v>
      </c>
      <c r="B75" s="5" t="s">
        <v>219</v>
      </c>
      <c r="C75" s="14" t="s">
        <v>346</v>
      </c>
      <c r="D75" s="3" t="s">
        <v>184</v>
      </c>
      <c r="E75" s="3" t="s">
        <v>184</v>
      </c>
      <c r="F75" s="2" t="s">
        <v>183</v>
      </c>
      <c r="G75" s="2" t="s">
        <v>303</v>
      </c>
      <c r="H75" s="2" t="s">
        <v>304</v>
      </c>
      <c r="I75" s="2" t="s">
        <v>185</v>
      </c>
      <c r="J75" s="2"/>
      <c r="K75" s="22"/>
      <c r="L75" s="24"/>
    </row>
    <row r="76" spans="1:12" ht="13.8" thickBot="1">
      <c r="A76" s="2" t="s">
        <v>93</v>
      </c>
      <c r="B76" s="5" t="s">
        <v>221</v>
      </c>
      <c r="C76" s="14" t="s">
        <v>340</v>
      </c>
      <c r="D76" s="3" t="s">
        <v>95</v>
      </c>
      <c r="E76" s="3" t="s">
        <v>95</v>
      </c>
      <c r="F76" s="2" t="s">
        <v>94</v>
      </c>
      <c r="G76" s="2" t="s">
        <v>96</v>
      </c>
      <c r="H76" s="2" t="s">
        <v>97</v>
      </c>
      <c r="I76" s="2" t="s">
        <v>98</v>
      </c>
      <c r="J76" s="2" t="s">
        <v>99</v>
      </c>
      <c r="K76" s="22"/>
      <c r="L76" s="24"/>
    </row>
    <row r="77" spans="1:12" ht="13.8" thickBot="1">
      <c r="A77" s="2" t="s">
        <v>107</v>
      </c>
      <c r="B77" s="5" t="s">
        <v>229</v>
      </c>
      <c r="C77" s="14" t="s">
        <v>351</v>
      </c>
      <c r="D77" s="3" t="s">
        <v>109</v>
      </c>
      <c r="E77" s="3" t="s">
        <v>109</v>
      </c>
      <c r="F77" s="2" t="s">
        <v>108</v>
      </c>
      <c r="G77" s="2" t="s">
        <v>110</v>
      </c>
      <c r="H77" s="2" t="s">
        <v>111</v>
      </c>
      <c r="I77" s="2" t="s">
        <v>112</v>
      </c>
      <c r="J77" s="2"/>
      <c r="K77" s="22"/>
      <c r="L77" s="24"/>
    </row>
    <row r="78" spans="1:12" ht="13.8" thickBot="1">
      <c r="A78" s="2" t="s">
        <v>164</v>
      </c>
      <c r="B78" s="5" t="s">
        <v>233</v>
      </c>
      <c r="C78" s="14" t="s">
        <v>165</v>
      </c>
      <c r="D78" s="3" t="s">
        <v>130</v>
      </c>
      <c r="E78" s="3" t="s">
        <v>130</v>
      </c>
      <c r="F78" s="2" t="s">
        <v>166</v>
      </c>
      <c r="G78" s="2" t="s">
        <v>167</v>
      </c>
      <c r="H78" s="2" t="s">
        <v>168</v>
      </c>
      <c r="I78" s="2"/>
      <c r="J78" s="2"/>
      <c r="K78" s="22"/>
      <c r="L78" s="24"/>
    </row>
    <row r="79" spans="1:12" ht="13.8" thickBot="1">
      <c r="A79" s="2" t="s">
        <v>128</v>
      </c>
      <c r="B79" s="5" t="s">
        <v>237</v>
      </c>
      <c r="C79" s="14" t="s">
        <v>341</v>
      </c>
      <c r="D79" s="3" t="s">
        <v>130</v>
      </c>
      <c r="E79" s="3" t="s">
        <v>130</v>
      </c>
      <c r="F79" s="2" t="s">
        <v>129</v>
      </c>
      <c r="G79" s="2" t="s">
        <v>313</v>
      </c>
      <c r="H79" s="2"/>
      <c r="I79" s="2"/>
      <c r="J79" s="2" t="s">
        <v>314</v>
      </c>
      <c r="K79" s="22" t="s">
        <v>131</v>
      </c>
      <c r="L79" s="24" t="s">
        <v>132</v>
      </c>
    </row>
    <row r="80" spans="1:12" ht="13.8" thickBot="1">
      <c r="A80" s="2" t="s">
        <v>49</v>
      </c>
      <c r="B80" s="5" t="s">
        <v>212</v>
      </c>
      <c r="C80" s="14" t="s">
        <v>342</v>
      </c>
      <c r="D80" s="3" t="s">
        <v>10</v>
      </c>
      <c r="E80" s="3" t="s">
        <v>10</v>
      </c>
      <c r="F80" s="2" t="s">
        <v>9</v>
      </c>
      <c r="G80" s="2" t="s">
        <v>50</v>
      </c>
      <c r="H80" s="2" t="s">
        <v>51</v>
      </c>
      <c r="I80" s="2" t="s">
        <v>52</v>
      </c>
      <c r="J80" s="2"/>
      <c r="K80" s="22"/>
      <c r="L80" s="24"/>
    </row>
    <row r="81" spans="1:12" ht="13.8" thickBot="1">
      <c r="A81" s="2" t="s">
        <v>171</v>
      </c>
      <c r="B81" s="5" t="s">
        <v>235</v>
      </c>
      <c r="C81" s="14" t="s">
        <v>353</v>
      </c>
      <c r="D81" s="3" t="s">
        <v>10</v>
      </c>
      <c r="E81" s="3" t="s">
        <v>10</v>
      </c>
      <c r="F81" s="2" t="s">
        <v>172</v>
      </c>
      <c r="G81" s="2" t="s">
        <v>173</v>
      </c>
      <c r="H81" s="2" t="s">
        <v>174</v>
      </c>
      <c r="I81" s="2" t="s">
        <v>175</v>
      </c>
      <c r="J81" s="2" t="s">
        <v>52</v>
      </c>
      <c r="K81" s="22"/>
      <c r="L81" s="24"/>
    </row>
    <row r="82" spans="1:12" ht="13.8" thickBot="1">
      <c r="A82" s="2" t="s">
        <v>315</v>
      </c>
      <c r="B82" s="5" t="s">
        <v>316</v>
      </c>
      <c r="C82" s="15" t="s">
        <v>317</v>
      </c>
      <c r="D82" s="2" t="s">
        <v>318</v>
      </c>
      <c r="E82" s="2" t="s">
        <v>318</v>
      </c>
      <c r="F82" s="3">
        <v>4590162527</v>
      </c>
      <c r="G82" s="2" t="s">
        <v>319</v>
      </c>
      <c r="H82" s="2" t="s">
        <v>320</v>
      </c>
      <c r="I82" s="2">
        <v>6229</v>
      </c>
      <c r="J82" s="2" t="s">
        <v>318</v>
      </c>
      <c r="K82" s="22"/>
      <c r="L82" s="24"/>
    </row>
    <row r="83" spans="1:12" ht="21" thickBot="1">
      <c r="A83" s="2" t="s">
        <v>308</v>
      </c>
      <c r="B83" s="5" t="s">
        <v>321</v>
      </c>
      <c r="C83" s="15" t="s">
        <v>350</v>
      </c>
      <c r="D83" s="2" t="s">
        <v>245</v>
      </c>
      <c r="E83" s="2" t="s">
        <v>245</v>
      </c>
      <c r="F83" s="2" t="s">
        <v>310</v>
      </c>
      <c r="G83" s="2" t="s">
        <v>309</v>
      </c>
      <c r="H83" s="2" t="s">
        <v>311</v>
      </c>
      <c r="I83" s="2" t="s">
        <v>312</v>
      </c>
      <c r="J83" s="2"/>
      <c r="K83" s="22"/>
      <c r="L83" s="24"/>
    </row>
    <row r="84" spans="1:12" ht="13.8" thickBot="1">
      <c r="A84" s="2" t="s">
        <v>70</v>
      </c>
      <c r="B84" s="5" t="s">
        <v>214</v>
      </c>
      <c r="C84" s="14" t="s">
        <v>355</v>
      </c>
      <c r="D84" s="3" t="s">
        <v>11</v>
      </c>
      <c r="E84" s="3" t="s">
        <v>11</v>
      </c>
      <c r="F84" s="2" t="s">
        <v>14</v>
      </c>
      <c r="G84" s="2" t="s">
        <v>356</v>
      </c>
      <c r="H84" s="2" t="s">
        <v>12</v>
      </c>
      <c r="I84" s="2" t="s">
        <v>13</v>
      </c>
      <c r="J84" s="2"/>
      <c r="K84" s="22"/>
      <c r="L84" s="24"/>
    </row>
    <row r="85" spans="1:12" ht="13.8" thickBot="1">
      <c r="A85" s="2" t="s">
        <v>360</v>
      </c>
      <c r="B85" s="5" t="s">
        <v>361</v>
      </c>
      <c r="C85" s="14" t="s">
        <v>362</v>
      </c>
      <c r="D85" s="2" t="s">
        <v>363</v>
      </c>
      <c r="E85" s="2" t="s">
        <v>363</v>
      </c>
      <c r="F85" s="2" t="s">
        <v>364</v>
      </c>
      <c r="G85" s="2" t="s">
        <v>12</v>
      </c>
      <c r="H85" s="2" t="s">
        <v>365</v>
      </c>
      <c r="I85" s="2" t="s">
        <v>366</v>
      </c>
      <c r="J85" s="2"/>
      <c r="K85" s="22"/>
      <c r="L85" s="24"/>
    </row>
    <row r="86" spans="1:12" ht="13.8" thickBot="1">
      <c r="A86" s="2" t="s">
        <v>202</v>
      </c>
      <c r="B86" s="5" t="s">
        <v>236</v>
      </c>
      <c r="C86" s="15" t="s">
        <v>203</v>
      </c>
      <c r="D86" s="2" t="s">
        <v>24</v>
      </c>
      <c r="E86" s="2" t="s">
        <v>24</v>
      </c>
      <c r="F86" s="2" t="s">
        <v>154</v>
      </c>
      <c r="G86" s="2" t="s">
        <v>25</v>
      </c>
      <c r="H86" s="2" t="s">
        <v>26</v>
      </c>
      <c r="I86" s="2" t="s">
        <v>27</v>
      </c>
      <c r="J86" s="2"/>
      <c r="K86" s="22"/>
      <c r="L86" s="24"/>
    </row>
    <row r="87" spans="1:12" ht="35.25" customHeight="1" thickBot="1">
      <c r="A87" s="2" t="s">
        <v>324</v>
      </c>
      <c r="B87" s="5" t="s">
        <v>330</v>
      </c>
      <c r="C87" s="15" t="s">
        <v>352</v>
      </c>
      <c r="D87" s="2" t="s">
        <v>325</v>
      </c>
      <c r="E87" s="2" t="s">
        <v>325</v>
      </c>
      <c r="F87" s="3" t="s">
        <v>326</v>
      </c>
      <c r="G87" s="2" t="s">
        <v>327</v>
      </c>
      <c r="H87" s="2" t="s">
        <v>328</v>
      </c>
      <c r="I87" s="2"/>
      <c r="J87" s="2"/>
      <c r="K87" s="22" t="s">
        <v>329</v>
      </c>
      <c r="L87" s="24"/>
    </row>
    <row r="88" spans="1:12" ht="13.8" thickBot="1">
      <c r="A88" s="2" t="s">
        <v>433</v>
      </c>
      <c r="B88" s="5" t="s">
        <v>468</v>
      </c>
      <c r="C88" s="15" t="s">
        <v>434</v>
      </c>
      <c r="D88" s="15" t="s">
        <v>67</v>
      </c>
      <c r="E88" s="15" t="s">
        <v>67</v>
      </c>
      <c r="F88" s="15" t="s">
        <v>435</v>
      </c>
      <c r="G88" s="15" t="s">
        <v>436</v>
      </c>
      <c r="H88" s="15" t="s">
        <v>437</v>
      </c>
      <c r="I88" s="15"/>
      <c r="J88" s="15"/>
      <c r="K88" s="15"/>
      <c r="L88" s="15"/>
    </row>
    <row r="89" spans="1:12">
      <c r="C89" s="21"/>
      <c r="D89" s="21"/>
      <c r="E89" s="21"/>
      <c r="F89" s="21"/>
      <c r="G89" s="21"/>
      <c r="H89" s="21"/>
      <c r="I89" s="21"/>
      <c r="J89" s="21"/>
      <c r="K89" s="21"/>
      <c r="L89" s="26"/>
    </row>
  </sheetData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A569-6E02-4852-8993-541F40E44AE5}">
  <sheetPr filterMode="1"/>
  <dimension ref="A1:V87"/>
  <sheetViews>
    <sheetView topLeftCell="B1" workbookViewId="0">
      <selection activeCell="G57" sqref="G57:G87"/>
    </sheetView>
  </sheetViews>
  <sheetFormatPr defaultRowHeight="13.2"/>
  <cols>
    <col min="1" max="1" width="18.6640625" customWidth="1"/>
    <col min="2" max="2" width="14.88671875" customWidth="1"/>
    <col min="3" max="3" width="34.33203125" customWidth="1"/>
  </cols>
  <sheetData>
    <row r="1" spans="1:22" s="17" customFormat="1" ht="14.4">
      <c r="A1" s="18" t="s">
        <v>20</v>
      </c>
      <c r="B1" s="18" t="str">
        <f>VLOOKUP(A1,'Buyer Account Details by Buyer '!A:A,1,FALSE)</f>
        <v>AAA114378334</v>
      </c>
      <c r="C1" s="18" t="s">
        <v>322</v>
      </c>
      <c r="D1" s="18" t="s">
        <v>369</v>
      </c>
      <c r="E1" s="19">
        <v>41428.596863425926</v>
      </c>
      <c r="F1" s="19">
        <v>45107.693773148145</v>
      </c>
      <c r="G1" s="18" t="s">
        <v>21</v>
      </c>
      <c r="H1" s="18" t="s">
        <v>258</v>
      </c>
      <c r="I1" s="20" t="s">
        <v>370</v>
      </c>
      <c r="J1" s="18"/>
      <c r="K1" s="18"/>
      <c r="L1" s="18"/>
      <c r="M1" s="18"/>
      <c r="N1" s="18"/>
      <c r="O1" s="18" t="s">
        <v>371</v>
      </c>
      <c r="P1" s="18" t="s">
        <v>372</v>
      </c>
      <c r="Q1" s="18" t="s">
        <v>323</v>
      </c>
      <c r="R1" s="18" t="s">
        <v>373</v>
      </c>
      <c r="S1" s="18"/>
      <c r="T1" s="18"/>
      <c r="U1" s="18"/>
      <c r="V1" s="18"/>
    </row>
    <row r="2" spans="1:22" s="17" customFormat="1" ht="14.4" hidden="1">
      <c r="A2" s="18" t="s">
        <v>157</v>
      </c>
      <c r="B2" s="18" t="str">
        <f>VLOOKUP(A2,'Buyer Account Details by Buyer '!A:A,1,FALSE)</f>
        <v>AAA634391643</v>
      </c>
      <c r="C2" s="18" t="s">
        <v>331</v>
      </c>
      <c r="D2" s="18" t="s">
        <v>369</v>
      </c>
      <c r="E2" s="19">
        <v>41554.642627314817</v>
      </c>
      <c r="F2" s="19">
        <v>45042.36451388889</v>
      </c>
      <c r="G2" s="18" t="s">
        <v>374</v>
      </c>
      <c r="H2" s="18" t="s">
        <v>258</v>
      </c>
      <c r="I2" s="20" t="s">
        <v>159</v>
      </c>
      <c r="J2" s="18"/>
      <c r="K2" s="18"/>
      <c r="L2" s="18"/>
      <c r="M2" s="18"/>
      <c r="N2" s="18"/>
      <c r="O2" s="18"/>
      <c r="P2" s="18" t="s">
        <v>375</v>
      </c>
      <c r="Q2" s="18" t="s">
        <v>160</v>
      </c>
      <c r="R2" s="18" t="s">
        <v>161</v>
      </c>
      <c r="S2" s="18" t="s">
        <v>162</v>
      </c>
      <c r="T2" s="18" t="s">
        <v>163</v>
      </c>
      <c r="U2" s="18"/>
      <c r="V2" s="18"/>
    </row>
    <row r="3" spans="1:22" s="17" customFormat="1" ht="14.4" hidden="1">
      <c r="A3" s="18" t="s">
        <v>134</v>
      </c>
      <c r="B3" s="18" t="str">
        <f>VLOOKUP(A3,'Buyer Account Details by Buyer '!A:A,1,FALSE)</f>
        <v>AAA511141616</v>
      </c>
      <c r="C3" s="18" t="s">
        <v>339</v>
      </c>
      <c r="D3" s="18" t="s">
        <v>369</v>
      </c>
      <c r="E3" s="19">
        <v>41287.775138888886</v>
      </c>
      <c r="F3" s="19">
        <v>45105.62871527778</v>
      </c>
      <c r="G3" s="18" t="s">
        <v>135</v>
      </c>
      <c r="H3" s="18" t="s">
        <v>258</v>
      </c>
      <c r="I3" s="20" t="s">
        <v>136</v>
      </c>
      <c r="J3" s="18"/>
      <c r="K3" s="18"/>
      <c r="L3" s="18"/>
      <c r="M3" s="18"/>
      <c r="N3" s="18"/>
      <c r="O3" s="18" t="s">
        <v>258</v>
      </c>
      <c r="P3" s="18" t="s">
        <v>376</v>
      </c>
      <c r="Q3" s="18" t="s">
        <v>377</v>
      </c>
      <c r="R3" s="18" t="s">
        <v>378</v>
      </c>
      <c r="S3" s="18" t="s">
        <v>379</v>
      </c>
      <c r="T3" s="18"/>
      <c r="U3" s="18"/>
      <c r="V3" s="18"/>
    </row>
    <row r="4" spans="1:22" s="17" customFormat="1" ht="14.4" hidden="1">
      <c r="A4" s="18" t="s">
        <v>86</v>
      </c>
      <c r="B4" s="18" t="str">
        <f>VLOOKUP(A4,'Buyer Account Details by Buyer '!A:A,1,FALSE)</f>
        <v>AAA765831656</v>
      </c>
      <c r="C4" s="18" t="s">
        <v>337</v>
      </c>
      <c r="D4" s="18" t="s">
        <v>369</v>
      </c>
      <c r="E4" s="19">
        <v>41287.752326388887</v>
      </c>
      <c r="F4" s="19">
        <v>45105.62871527778</v>
      </c>
      <c r="G4" s="18" t="s">
        <v>87</v>
      </c>
      <c r="H4" s="18" t="s">
        <v>258</v>
      </c>
      <c r="I4" s="20" t="s">
        <v>88</v>
      </c>
      <c r="J4" s="18"/>
      <c r="K4" s="18"/>
      <c r="L4" s="18"/>
      <c r="M4" s="18"/>
      <c r="N4" s="18"/>
      <c r="O4" s="18"/>
      <c r="P4" s="18"/>
      <c r="Q4" s="18" t="s">
        <v>89</v>
      </c>
      <c r="R4" s="18" t="s">
        <v>90</v>
      </c>
      <c r="S4" s="18" t="s">
        <v>91</v>
      </c>
      <c r="T4" s="18" t="s">
        <v>92</v>
      </c>
      <c r="U4" s="18"/>
      <c r="V4" s="18"/>
    </row>
    <row r="5" spans="1:22" s="17" customFormat="1" ht="14.4" hidden="1">
      <c r="A5" s="18" t="s">
        <v>170</v>
      </c>
      <c r="B5" s="18" t="str">
        <f>VLOOKUP(A5,'Buyer Account Details by Buyer '!A:A,1,FALSE)</f>
        <v>AAA092295138</v>
      </c>
      <c r="C5" s="18" t="s">
        <v>359</v>
      </c>
      <c r="D5" s="18" t="s">
        <v>369</v>
      </c>
      <c r="E5" s="19">
        <v>41946.44327546296</v>
      </c>
      <c r="F5" s="19">
        <v>44146.414803240739</v>
      </c>
      <c r="G5" s="18" t="s">
        <v>19</v>
      </c>
      <c r="H5" s="18" t="s">
        <v>258</v>
      </c>
      <c r="I5" s="20" t="s">
        <v>24</v>
      </c>
      <c r="J5" s="18"/>
      <c r="K5" s="18"/>
      <c r="L5" s="18"/>
      <c r="M5" s="18"/>
      <c r="N5" s="18"/>
      <c r="O5" s="18"/>
      <c r="P5" s="18"/>
      <c r="Q5" s="18" t="s">
        <v>25</v>
      </c>
      <c r="R5" s="18" t="s">
        <v>26</v>
      </c>
      <c r="S5" s="18" t="s">
        <v>27</v>
      </c>
      <c r="T5" s="18"/>
      <c r="U5" s="18"/>
      <c r="V5" s="18"/>
    </row>
    <row r="6" spans="1:22" s="17" customFormat="1" ht="14.4" hidden="1">
      <c r="A6" s="18" t="s">
        <v>76</v>
      </c>
      <c r="B6" s="18" t="str">
        <f>VLOOKUP(A6,'Buyer Account Details by Buyer '!A:A,1,FALSE)</f>
        <v>AAA494224124</v>
      </c>
      <c r="C6" s="18" t="s">
        <v>359</v>
      </c>
      <c r="D6" s="18" t="s">
        <v>369</v>
      </c>
      <c r="E6" s="19">
        <v>41330.319618055553</v>
      </c>
      <c r="F6" s="19">
        <v>44568.541597222225</v>
      </c>
      <c r="G6" s="18" t="s">
        <v>77</v>
      </c>
      <c r="H6" s="18" t="s">
        <v>258</v>
      </c>
      <c r="I6" s="20" t="s">
        <v>24</v>
      </c>
      <c r="J6" s="18"/>
      <c r="K6" s="18"/>
      <c r="L6" s="18"/>
      <c r="M6" s="18"/>
      <c r="N6" s="18"/>
      <c r="O6" s="18"/>
      <c r="P6" s="18"/>
      <c r="Q6" s="18" t="s">
        <v>25</v>
      </c>
      <c r="R6" s="18" t="s">
        <v>26</v>
      </c>
      <c r="S6" s="18" t="s">
        <v>27</v>
      </c>
      <c r="T6" s="18"/>
      <c r="U6" s="18"/>
      <c r="V6" s="18"/>
    </row>
    <row r="7" spans="1:22" s="17" customFormat="1" ht="14.4" hidden="1">
      <c r="A7" s="18" t="s">
        <v>206</v>
      </c>
      <c r="B7" s="18" t="str">
        <f>VLOOKUP(A7,'Buyer Account Details by Buyer '!A:A,1,FALSE)</f>
        <v>AAA808301063</v>
      </c>
      <c r="C7" s="18" t="s">
        <v>359</v>
      </c>
      <c r="D7" s="18" t="s">
        <v>369</v>
      </c>
      <c r="E7" s="19">
        <v>41346.280509259261</v>
      </c>
      <c r="F7" s="19">
        <v>45110.39261574074</v>
      </c>
      <c r="G7" s="18" t="s">
        <v>133</v>
      </c>
      <c r="H7" s="18" t="s">
        <v>258</v>
      </c>
      <c r="I7" s="20" t="s">
        <v>24</v>
      </c>
      <c r="J7" s="18"/>
      <c r="K7" s="18"/>
      <c r="L7" s="18"/>
      <c r="M7" s="18"/>
      <c r="N7" s="18"/>
      <c r="O7" s="18"/>
      <c r="P7" s="18"/>
      <c r="Q7" s="18" t="s">
        <v>25</v>
      </c>
      <c r="R7" s="18" t="s">
        <v>380</v>
      </c>
      <c r="S7" s="18" t="s">
        <v>27</v>
      </c>
      <c r="T7" s="18" t="s">
        <v>381</v>
      </c>
      <c r="U7" s="18"/>
      <c r="V7" s="18" t="s">
        <v>258</v>
      </c>
    </row>
    <row r="8" spans="1:22" s="17" customFormat="1" ht="14.4" hidden="1">
      <c r="A8" s="18" t="s">
        <v>82</v>
      </c>
      <c r="B8" s="18" t="str">
        <f>VLOOKUP(A8,'Buyer Account Details by Buyer '!A:A,1,FALSE)</f>
        <v>AAA911202828</v>
      </c>
      <c r="C8" s="18" t="s">
        <v>359</v>
      </c>
      <c r="D8" s="18" t="s">
        <v>369</v>
      </c>
      <c r="E8" s="19">
        <v>41726.56422453704</v>
      </c>
      <c r="F8" s="19">
        <v>45107.266273148147</v>
      </c>
      <c r="G8" s="18" t="s">
        <v>62</v>
      </c>
      <c r="H8" s="18" t="s">
        <v>258</v>
      </c>
      <c r="I8" s="20" t="s">
        <v>24</v>
      </c>
      <c r="J8" s="18"/>
      <c r="K8" s="18"/>
      <c r="L8" s="18"/>
      <c r="M8" s="18"/>
      <c r="N8" s="18"/>
      <c r="O8" s="18"/>
      <c r="P8" s="18"/>
      <c r="Q8" s="18" t="s">
        <v>25</v>
      </c>
      <c r="R8" s="18" t="s">
        <v>26</v>
      </c>
      <c r="S8" s="18" t="s">
        <v>27</v>
      </c>
      <c r="T8" s="18"/>
      <c r="U8" s="18"/>
      <c r="V8" s="18"/>
    </row>
    <row r="9" spans="1:22" s="17" customFormat="1" ht="14.4" hidden="1">
      <c r="A9" s="18" t="s">
        <v>63</v>
      </c>
      <c r="B9" s="18" t="str">
        <f>VLOOKUP(A9,'Buyer Account Details by Buyer '!A:A,1,FALSE)</f>
        <v>AAA967982596</v>
      </c>
      <c r="C9" s="18" t="s">
        <v>359</v>
      </c>
      <c r="D9" s="18" t="s">
        <v>369</v>
      </c>
      <c r="E9" s="19">
        <v>41330.580451388887</v>
      </c>
      <c r="F9" s="19">
        <v>45110.73332175926</v>
      </c>
      <c r="G9" s="18" t="s">
        <v>64</v>
      </c>
      <c r="H9" s="18" t="s">
        <v>258</v>
      </c>
      <c r="I9" s="20" t="s">
        <v>24</v>
      </c>
      <c r="J9" s="18"/>
      <c r="K9" s="18"/>
      <c r="L9" s="18"/>
      <c r="M9" s="18"/>
      <c r="N9" s="18"/>
      <c r="O9" s="18"/>
      <c r="P9" s="18"/>
      <c r="Q9" s="18" t="s">
        <v>25</v>
      </c>
      <c r="R9" s="18" t="s">
        <v>26</v>
      </c>
      <c r="S9" s="18" t="s">
        <v>27</v>
      </c>
      <c r="T9" s="18"/>
      <c r="U9" s="18"/>
      <c r="V9" s="18"/>
    </row>
    <row r="10" spans="1:22" s="17" customFormat="1" ht="14.4" hidden="1">
      <c r="A10" s="18" t="s">
        <v>122</v>
      </c>
      <c r="B10" s="18" t="str">
        <f>VLOOKUP(A10,'Buyer Account Details by Buyer '!A:A,1,FALSE)</f>
        <v>AAA981234255</v>
      </c>
      <c r="C10" s="18" t="s">
        <v>358</v>
      </c>
      <c r="D10" s="18" t="s">
        <v>369</v>
      </c>
      <c r="E10" s="19">
        <v>42544.515127314815</v>
      </c>
      <c r="F10" s="19">
        <v>44287.634618055556</v>
      </c>
      <c r="G10" s="18" t="s">
        <v>21</v>
      </c>
      <c r="H10" s="18" t="s">
        <v>382</v>
      </c>
      <c r="I10" s="20" t="s">
        <v>24</v>
      </c>
      <c r="J10" s="18"/>
      <c r="K10" s="18"/>
      <c r="L10" s="18"/>
      <c r="M10" s="18"/>
      <c r="N10" s="18"/>
      <c r="O10" s="18"/>
      <c r="P10" s="18"/>
      <c r="Q10" s="18" t="s">
        <v>25</v>
      </c>
      <c r="R10" s="18"/>
      <c r="S10" s="18" t="s">
        <v>26</v>
      </c>
      <c r="T10" s="18" t="s">
        <v>27</v>
      </c>
      <c r="U10" s="18"/>
      <c r="V10" s="18"/>
    </row>
    <row r="11" spans="1:22" s="17" customFormat="1" ht="14.4" hidden="1">
      <c r="A11" s="18" t="s">
        <v>151</v>
      </c>
      <c r="B11" s="18" t="str">
        <f>VLOOKUP(A11,'Buyer Account Details by Buyer '!A:A,1,FALSE)</f>
        <v>AAA367259595</v>
      </c>
      <c r="C11" s="18" t="s">
        <v>358</v>
      </c>
      <c r="D11" s="18" t="s">
        <v>369</v>
      </c>
      <c r="E11" s="19">
        <v>43032.738611111112</v>
      </c>
      <c r="F11" s="19">
        <v>43032.738611111112</v>
      </c>
      <c r="G11" s="18" t="s">
        <v>100</v>
      </c>
      <c r="H11" s="18" t="s">
        <v>382</v>
      </c>
      <c r="I11" s="20" t="s">
        <v>24</v>
      </c>
      <c r="J11" s="18"/>
      <c r="K11" s="18"/>
      <c r="L11" s="18"/>
      <c r="M11" s="18"/>
      <c r="N11" s="18"/>
      <c r="O11" s="18"/>
      <c r="P11" s="18"/>
      <c r="Q11" s="18" t="s">
        <v>25</v>
      </c>
      <c r="R11" s="18"/>
      <c r="S11" s="18" t="s">
        <v>26</v>
      </c>
      <c r="T11" s="18" t="s">
        <v>27</v>
      </c>
      <c r="U11" s="18"/>
      <c r="V11" s="18"/>
    </row>
    <row r="12" spans="1:22" s="17" customFormat="1" ht="14.4" hidden="1">
      <c r="A12" s="18" t="s">
        <v>180</v>
      </c>
      <c r="B12" s="18" t="str">
        <f>VLOOKUP(A12,'Buyer Account Details by Buyer '!A:A,1,FALSE)</f>
        <v>AAA829969609</v>
      </c>
      <c r="C12" s="18" t="s">
        <v>358</v>
      </c>
      <c r="D12" s="18" t="s">
        <v>383</v>
      </c>
      <c r="E12" s="19">
        <v>44187.460011574076</v>
      </c>
      <c r="F12" s="18"/>
      <c r="G12" s="18" t="s">
        <v>55</v>
      </c>
      <c r="H12" s="18" t="s">
        <v>382</v>
      </c>
      <c r="I12" s="20" t="s">
        <v>24</v>
      </c>
      <c r="J12" s="18"/>
      <c r="K12" s="18"/>
      <c r="L12" s="18"/>
      <c r="M12" s="18"/>
      <c r="N12" s="18"/>
      <c r="O12" s="18"/>
      <c r="P12" s="18"/>
      <c r="Q12" s="18" t="s">
        <v>25</v>
      </c>
      <c r="R12" s="18"/>
      <c r="S12" s="18" t="s">
        <v>26</v>
      </c>
      <c r="T12" s="18" t="s">
        <v>27</v>
      </c>
      <c r="U12" s="18"/>
      <c r="V12" s="18"/>
    </row>
    <row r="13" spans="1:22" s="17" customFormat="1" ht="14.4" hidden="1">
      <c r="A13" s="18" t="s">
        <v>81</v>
      </c>
      <c r="B13" s="18" t="str">
        <f>VLOOKUP(A13,'Buyer Account Details by Buyer '!A:A,1,FALSE)</f>
        <v>AAA507730141</v>
      </c>
      <c r="C13" s="18" t="s">
        <v>358</v>
      </c>
      <c r="D13" s="18" t="s">
        <v>383</v>
      </c>
      <c r="E13" s="18"/>
      <c r="F13" s="18"/>
      <c r="G13" s="18" t="s">
        <v>60</v>
      </c>
      <c r="H13" s="18" t="s">
        <v>382</v>
      </c>
      <c r="I13" s="20" t="s">
        <v>24</v>
      </c>
      <c r="J13" s="18"/>
      <c r="K13" s="18"/>
      <c r="L13" s="18"/>
      <c r="M13" s="18"/>
      <c r="N13" s="18"/>
      <c r="O13" s="18"/>
      <c r="P13" s="18"/>
      <c r="Q13" s="18" t="s">
        <v>25</v>
      </c>
      <c r="R13" s="18"/>
      <c r="S13" s="18" t="s">
        <v>26</v>
      </c>
      <c r="T13" s="18" t="s">
        <v>27</v>
      </c>
      <c r="U13" s="18"/>
      <c r="V13" s="18"/>
    </row>
    <row r="14" spans="1:22" s="17" customFormat="1" ht="14.4" hidden="1">
      <c r="A14" s="18" t="s">
        <v>307</v>
      </c>
      <c r="B14" s="18" t="str">
        <f>VLOOKUP(A14,'Buyer Account Details by Buyer '!A:A,1,FALSE)</f>
        <v>AAA398860692</v>
      </c>
      <c r="C14" s="18" t="s">
        <v>368</v>
      </c>
      <c r="D14" s="18" t="s">
        <v>369</v>
      </c>
      <c r="E14" s="19">
        <v>44146.449537037035</v>
      </c>
      <c r="F14" s="19">
        <v>45078.575150462966</v>
      </c>
      <c r="G14" s="18" t="s">
        <v>384</v>
      </c>
      <c r="H14" s="18" t="s">
        <v>258</v>
      </c>
      <c r="I14" s="20" t="s">
        <v>11</v>
      </c>
      <c r="J14" s="18"/>
      <c r="K14" s="18" t="s">
        <v>385</v>
      </c>
      <c r="L14" s="18" t="s">
        <v>258</v>
      </c>
      <c r="M14" s="18"/>
      <c r="N14" s="18"/>
      <c r="O14" s="18"/>
      <c r="P14" s="18" t="s">
        <v>386</v>
      </c>
      <c r="Q14" s="18" t="s">
        <v>12</v>
      </c>
      <c r="R14" s="18"/>
      <c r="S14" s="18"/>
      <c r="T14" s="18" t="s">
        <v>387</v>
      </c>
      <c r="U14" s="18"/>
      <c r="V14" s="18" t="s">
        <v>388</v>
      </c>
    </row>
    <row r="15" spans="1:22" s="17" customFormat="1" ht="14.4" hidden="1">
      <c r="A15" s="18" t="s">
        <v>360</v>
      </c>
      <c r="B15" s="18" t="str">
        <f>VLOOKUP(A15,'Buyer Account Details by Buyer '!A:A,1,FALSE)</f>
        <v>AAA388066755</v>
      </c>
      <c r="C15" s="18" t="s">
        <v>389</v>
      </c>
      <c r="D15" s="18" t="s">
        <v>383</v>
      </c>
      <c r="E15" s="18"/>
      <c r="F15" s="18"/>
      <c r="G15" s="18" t="s">
        <v>364</v>
      </c>
      <c r="H15" s="18" t="s">
        <v>390</v>
      </c>
      <c r="I15" s="20" t="s">
        <v>11</v>
      </c>
      <c r="J15" s="18"/>
      <c r="K15" s="18"/>
      <c r="L15" s="18" t="s">
        <v>390</v>
      </c>
      <c r="M15" s="19">
        <v>44440</v>
      </c>
      <c r="N15" s="18"/>
      <c r="O15" s="18"/>
      <c r="P15" s="18" t="s">
        <v>391</v>
      </c>
      <c r="Q15" s="18" t="s">
        <v>12</v>
      </c>
      <c r="R15" s="18" t="s">
        <v>13</v>
      </c>
      <c r="S15" s="18"/>
      <c r="T15" s="18" t="s">
        <v>366</v>
      </c>
      <c r="U15" s="18"/>
      <c r="V15" s="18" t="s">
        <v>390</v>
      </c>
    </row>
    <row r="16" spans="1:22" s="17" customFormat="1" ht="14.4" hidden="1">
      <c r="A16" s="18" t="s">
        <v>171</v>
      </c>
      <c r="B16" s="18" t="str">
        <f>VLOOKUP(A16,'Buyer Account Details by Buyer '!A:A,1,FALSE)</f>
        <v>AAA772735023</v>
      </c>
      <c r="C16" s="18" t="s">
        <v>353</v>
      </c>
      <c r="D16" s="18" t="s">
        <v>369</v>
      </c>
      <c r="E16" s="19">
        <v>41260.701273148145</v>
      </c>
      <c r="F16" s="19">
        <v>45110.60796296296</v>
      </c>
      <c r="G16" s="18" t="s">
        <v>172</v>
      </c>
      <c r="H16" s="18" t="s">
        <v>258</v>
      </c>
      <c r="I16" s="20" t="s">
        <v>10</v>
      </c>
      <c r="J16" s="18"/>
      <c r="K16" s="18"/>
      <c r="L16" s="18"/>
      <c r="M16" s="19">
        <v>44795</v>
      </c>
      <c r="N16" s="18"/>
      <c r="O16" s="18" t="s">
        <v>392</v>
      </c>
      <c r="P16" s="18" t="s">
        <v>258</v>
      </c>
      <c r="Q16" s="18" t="s">
        <v>393</v>
      </c>
      <c r="R16" s="18" t="s">
        <v>394</v>
      </c>
      <c r="S16" s="18" t="s">
        <v>395</v>
      </c>
      <c r="T16" s="18" t="s">
        <v>392</v>
      </c>
      <c r="U16" s="18"/>
      <c r="V16" s="18" t="s">
        <v>396</v>
      </c>
    </row>
    <row r="17" spans="1:22" s="17" customFormat="1" ht="14.4" hidden="1">
      <c r="A17" s="18" t="s">
        <v>164</v>
      </c>
      <c r="B17" s="18" t="str">
        <f>VLOOKUP(A17,'Buyer Account Details by Buyer '!A:A,1,FALSE)</f>
        <v>AAA645192147</v>
      </c>
      <c r="C17" s="18" t="s">
        <v>165</v>
      </c>
      <c r="D17" s="18" t="s">
        <v>369</v>
      </c>
      <c r="E17" s="19">
        <v>41359.762881944444</v>
      </c>
      <c r="F17" s="19">
        <v>45137.770787037036</v>
      </c>
      <c r="G17" s="18" t="s">
        <v>166</v>
      </c>
      <c r="H17" s="18" t="s">
        <v>258</v>
      </c>
      <c r="I17" s="20" t="s">
        <v>130</v>
      </c>
      <c r="J17" s="18"/>
      <c r="K17" s="18"/>
      <c r="L17" s="18"/>
      <c r="M17" s="19">
        <v>44984</v>
      </c>
      <c r="N17" s="18"/>
      <c r="O17" s="18"/>
      <c r="P17" s="18"/>
      <c r="Q17" s="18" t="s">
        <v>167</v>
      </c>
      <c r="R17" s="18"/>
      <c r="S17" s="18"/>
      <c r="T17" s="18" t="s">
        <v>397</v>
      </c>
      <c r="U17" s="18" t="s">
        <v>398</v>
      </c>
      <c r="V17" s="18" t="s">
        <v>399</v>
      </c>
    </row>
    <row r="18" spans="1:22" s="17" customFormat="1" ht="14.4" hidden="1">
      <c r="A18" s="18" t="s">
        <v>107</v>
      </c>
      <c r="B18" s="18" t="str">
        <f>VLOOKUP(A18,'Buyer Account Details by Buyer '!A:A,1,FALSE)</f>
        <v>AAA590659728</v>
      </c>
      <c r="C18" s="18" t="s">
        <v>351</v>
      </c>
      <c r="D18" s="18" t="s">
        <v>369</v>
      </c>
      <c r="E18" s="19">
        <v>41295.538993055554</v>
      </c>
      <c r="F18" s="19">
        <v>45106.507685185185</v>
      </c>
      <c r="G18" s="18" t="s">
        <v>108</v>
      </c>
      <c r="H18" s="18" t="s">
        <v>258</v>
      </c>
      <c r="I18" s="20" t="s">
        <v>109</v>
      </c>
      <c r="J18" s="18"/>
      <c r="K18" s="18"/>
      <c r="L18" s="18"/>
      <c r="M18" s="19">
        <v>44791</v>
      </c>
      <c r="N18" s="18"/>
      <c r="O18" s="18" t="s">
        <v>400</v>
      </c>
      <c r="P18" s="18" t="s">
        <v>401</v>
      </c>
      <c r="Q18" s="18" t="s">
        <v>402</v>
      </c>
      <c r="R18" s="18"/>
      <c r="S18" s="18" t="s">
        <v>403</v>
      </c>
      <c r="T18" s="18" t="s">
        <v>400</v>
      </c>
      <c r="U18" s="18"/>
      <c r="V18" s="18" t="s">
        <v>404</v>
      </c>
    </row>
    <row r="19" spans="1:22" s="17" customFormat="1" ht="14.4" hidden="1">
      <c r="A19" s="18" t="s">
        <v>204</v>
      </c>
      <c r="B19" s="18" t="str">
        <f>VLOOKUP(A19,'Buyer Account Details by Buyer '!A:A,1,FALSE)</f>
        <v>AAA141204107</v>
      </c>
      <c r="C19" s="18" t="s">
        <v>359</v>
      </c>
      <c r="D19" s="18" t="s">
        <v>369</v>
      </c>
      <c r="E19" s="19">
        <v>41344.43822916667</v>
      </c>
      <c r="F19" s="19">
        <v>45111.380289351851</v>
      </c>
      <c r="G19" s="18" t="s">
        <v>186</v>
      </c>
      <c r="H19" s="18" t="s">
        <v>258</v>
      </c>
      <c r="I19" s="20" t="s">
        <v>24</v>
      </c>
      <c r="J19" s="18"/>
      <c r="K19" s="18"/>
      <c r="L19" s="18"/>
      <c r="M19" s="19">
        <v>44764</v>
      </c>
      <c r="N19" s="18"/>
      <c r="O19" s="18" t="s">
        <v>258</v>
      </c>
      <c r="P19" s="18" t="s">
        <v>258</v>
      </c>
      <c r="Q19" s="18" t="s">
        <v>25</v>
      </c>
      <c r="R19" s="18"/>
      <c r="S19" s="18" t="s">
        <v>380</v>
      </c>
      <c r="T19" s="18" t="s">
        <v>405</v>
      </c>
      <c r="U19" s="18" t="s">
        <v>406</v>
      </c>
      <c r="V19" s="18" t="s">
        <v>381</v>
      </c>
    </row>
    <row r="20" spans="1:22" s="17" customFormat="1" ht="14.4" hidden="1">
      <c r="A20" s="18" t="s">
        <v>148</v>
      </c>
      <c r="B20" s="18" t="str">
        <f>VLOOKUP(A20,'Buyer Account Details by Buyer '!A:A,1,FALSE)</f>
        <v>AAA907242382</v>
      </c>
      <c r="C20" s="18" t="s">
        <v>359</v>
      </c>
      <c r="D20" s="18" t="s">
        <v>369</v>
      </c>
      <c r="E20" s="19">
        <v>41439.513495370367</v>
      </c>
      <c r="F20" s="19">
        <v>44862.396018518521</v>
      </c>
      <c r="G20" s="18" t="s">
        <v>21</v>
      </c>
      <c r="H20" s="18" t="s">
        <v>258</v>
      </c>
      <c r="I20" s="20" t="s">
        <v>24</v>
      </c>
      <c r="J20" s="18"/>
      <c r="K20" s="18"/>
      <c r="L20" s="18"/>
      <c r="M20" s="18"/>
      <c r="N20" s="18"/>
      <c r="O20" s="18"/>
      <c r="P20" s="18"/>
      <c r="Q20" s="18" t="s">
        <v>25</v>
      </c>
      <c r="R20" s="18" t="s">
        <v>26</v>
      </c>
      <c r="S20" s="18" t="s">
        <v>27</v>
      </c>
      <c r="T20" s="18"/>
      <c r="U20" s="18"/>
      <c r="V20" s="18"/>
    </row>
    <row r="21" spans="1:22" s="17" customFormat="1" ht="14.4" hidden="1">
      <c r="A21" s="18" t="s">
        <v>78</v>
      </c>
      <c r="B21" s="18" t="str">
        <f>VLOOKUP(A21,'Buyer Account Details by Buyer '!A:A,1,FALSE)</f>
        <v>AAA777569484</v>
      </c>
      <c r="C21" s="18" t="s">
        <v>359</v>
      </c>
      <c r="D21" s="18" t="s">
        <v>369</v>
      </c>
      <c r="E21" s="19">
        <v>43528.373217592591</v>
      </c>
      <c r="F21" s="19">
        <v>44966.490335648145</v>
      </c>
      <c r="G21" s="18" t="s">
        <v>33</v>
      </c>
      <c r="H21" s="18" t="s">
        <v>258</v>
      </c>
      <c r="I21" s="20" t="s">
        <v>24</v>
      </c>
      <c r="J21" s="18"/>
      <c r="K21" s="18"/>
      <c r="L21" s="18"/>
      <c r="M21" s="18"/>
      <c r="N21" s="18"/>
      <c r="O21" s="18"/>
      <c r="P21" s="18"/>
      <c r="Q21" s="18" t="s">
        <v>25</v>
      </c>
      <c r="R21" s="18" t="s">
        <v>26</v>
      </c>
      <c r="S21" s="18" t="s">
        <v>27</v>
      </c>
      <c r="T21" s="18"/>
      <c r="U21" s="18"/>
      <c r="V21" s="18"/>
    </row>
    <row r="22" spans="1:22" s="17" customFormat="1" ht="14.4" hidden="1">
      <c r="A22" s="18" t="s">
        <v>207</v>
      </c>
      <c r="B22" s="18" t="str">
        <f>VLOOKUP(A22,'Buyer Account Details by Buyer '!A:A,1,FALSE)</f>
        <v>AAA742236342</v>
      </c>
      <c r="C22" s="18" t="s">
        <v>359</v>
      </c>
      <c r="D22" s="18" t="s">
        <v>369</v>
      </c>
      <c r="E22" s="19">
        <v>41369.453275462962</v>
      </c>
      <c r="F22" s="19">
        <v>45110.253518518519</v>
      </c>
      <c r="G22" s="18" t="s">
        <v>53</v>
      </c>
      <c r="H22" s="18" t="s">
        <v>258</v>
      </c>
      <c r="I22" s="20" t="s">
        <v>24</v>
      </c>
      <c r="J22" s="18"/>
      <c r="K22" s="18"/>
      <c r="L22" s="18"/>
      <c r="M22" s="18"/>
      <c r="N22" s="18"/>
      <c r="O22" s="18"/>
      <c r="P22" s="18"/>
      <c r="Q22" s="18" t="s">
        <v>25</v>
      </c>
      <c r="R22" s="18" t="s">
        <v>26</v>
      </c>
      <c r="S22" s="18" t="s">
        <v>27</v>
      </c>
      <c r="T22" s="18"/>
      <c r="U22" s="18"/>
      <c r="V22" s="18"/>
    </row>
    <row r="23" spans="1:22" s="17" customFormat="1" ht="14.4" hidden="1">
      <c r="A23" s="18" t="s">
        <v>28</v>
      </c>
      <c r="B23" s="18" t="str">
        <f>VLOOKUP(A23,'Buyer Account Details by Buyer '!A:A,1,FALSE)</f>
        <v>AAA756322681</v>
      </c>
      <c r="C23" s="18" t="s">
        <v>359</v>
      </c>
      <c r="D23" s="18" t="s">
        <v>369</v>
      </c>
      <c r="E23" s="19">
        <v>41705.171087962961</v>
      </c>
      <c r="F23" s="19">
        <v>43910.474189814813</v>
      </c>
      <c r="G23" s="18" t="s">
        <v>29</v>
      </c>
      <c r="H23" s="18" t="s">
        <v>258</v>
      </c>
      <c r="I23" s="20" t="s">
        <v>24</v>
      </c>
      <c r="J23" s="18"/>
      <c r="K23" s="18"/>
      <c r="L23" s="18"/>
      <c r="M23" s="18"/>
      <c r="N23" s="18"/>
      <c r="O23" s="18"/>
      <c r="P23" s="18"/>
      <c r="Q23" s="18" t="s">
        <v>25</v>
      </c>
      <c r="R23" s="18" t="s">
        <v>26</v>
      </c>
      <c r="S23" s="18" t="s">
        <v>27</v>
      </c>
      <c r="T23" s="18"/>
      <c r="U23" s="18"/>
      <c r="V23" s="18"/>
    </row>
    <row r="24" spans="1:22" s="17" customFormat="1" ht="14.4" hidden="1">
      <c r="A24" s="18" t="s">
        <v>198</v>
      </c>
      <c r="B24" s="18" t="str">
        <f>VLOOKUP(A24,'Buyer Account Details by Buyer '!A:A,1,FALSE)</f>
        <v>AAA574347274</v>
      </c>
      <c r="C24" s="18" t="s">
        <v>358</v>
      </c>
      <c r="D24" s="18" t="s">
        <v>383</v>
      </c>
      <c r="E24" s="18"/>
      <c r="F24" s="18"/>
      <c r="G24" s="18" t="s">
        <v>18</v>
      </c>
      <c r="H24" s="18" t="s">
        <v>382</v>
      </c>
      <c r="I24" s="20" t="s">
        <v>24</v>
      </c>
      <c r="J24" s="18"/>
      <c r="K24" s="18"/>
      <c r="L24" s="18"/>
      <c r="M24" s="18"/>
      <c r="N24" s="18"/>
      <c r="O24" s="18"/>
      <c r="P24" s="18"/>
      <c r="Q24" s="18" t="s">
        <v>25</v>
      </c>
      <c r="R24" s="18"/>
      <c r="S24" s="18" t="s">
        <v>26</v>
      </c>
      <c r="T24" s="18" t="s">
        <v>27</v>
      </c>
      <c r="U24" s="18"/>
      <c r="V24" s="18"/>
    </row>
    <row r="25" spans="1:22" s="17" customFormat="1" ht="14.4" hidden="1">
      <c r="A25" s="18" t="s">
        <v>32</v>
      </c>
      <c r="B25" s="18" t="str">
        <f>VLOOKUP(A25,'Buyer Account Details by Buyer '!A:A,1,FALSE)</f>
        <v>AAA522759380</v>
      </c>
      <c r="C25" s="18" t="s">
        <v>358</v>
      </c>
      <c r="D25" s="18" t="s">
        <v>383</v>
      </c>
      <c r="E25" s="18"/>
      <c r="F25" s="18"/>
      <c r="G25" s="18" t="s">
        <v>33</v>
      </c>
      <c r="H25" s="18" t="s">
        <v>382</v>
      </c>
      <c r="I25" s="20" t="s">
        <v>24</v>
      </c>
      <c r="J25" s="18"/>
      <c r="K25" s="18"/>
      <c r="L25" s="18"/>
      <c r="M25" s="18"/>
      <c r="N25" s="18"/>
      <c r="O25" s="18"/>
      <c r="P25" s="18"/>
      <c r="Q25" s="18" t="s">
        <v>25</v>
      </c>
      <c r="R25" s="18"/>
      <c r="S25" s="18" t="s">
        <v>26</v>
      </c>
      <c r="T25" s="18" t="s">
        <v>27</v>
      </c>
      <c r="U25" s="18"/>
      <c r="V25" s="18"/>
    </row>
    <row r="26" spans="1:22" s="17" customFormat="1" ht="14.4" hidden="1">
      <c r="A26" s="18" t="s">
        <v>61</v>
      </c>
      <c r="B26" s="18" t="str">
        <f>VLOOKUP(A26,'Buyer Account Details by Buyer '!A:A,1,FALSE)</f>
        <v>AAA957430952</v>
      </c>
      <c r="C26" s="18" t="s">
        <v>358</v>
      </c>
      <c r="D26" s="18" t="s">
        <v>369</v>
      </c>
      <c r="E26" s="19">
        <v>42082.301446759258</v>
      </c>
      <c r="F26" s="18"/>
      <c r="G26" s="18" t="s">
        <v>62</v>
      </c>
      <c r="H26" s="18" t="s">
        <v>382</v>
      </c>
      <c r="I26" s="20" t="s">
        <v>24</v>
      </c>
      <c r="J26" s="18"/>
      <c r="K26" s="18"/>
      <c r="L26" s="18"/>
      <c r="M26" s="18"/>
      <c r="N26" s="18"/>
      <c r="O26" s="18"/>
      <c r="P26" s="18"/>
      <c r="Q26" s="18" t="s">
        <v>25</v>
      </c>
      <c r="R26" s="18"/>
      <c r="S26" s="18" t="s">
        <v>26</v>
      </c>
      <c r="T26" s="18" t="s">
        <v>27</v>
      </c>
      <c r="U26" s="18"/>
      <c r="V26" s="18"/>
    </row>
    <row r="27" spans="1:22" s="17" customFormat="1" ht="14.4" hidden="1">
      <c r="A27" s="18" t="s">
        <v>199</v>
      </c>
      <c r="B27" s="18" t="str">
        <f>VLOOKUP(A27,'Buyer Account Details by Buyer '!A:A,1,FALSE)</f>
        <v>AAA058729666</v>
      </c>
      <c r="C27" s="18" t="s">
        <v>358</v>
      </c>
      <c r="D27" s="18" t="s">
        <v>383</v>
      </c>
      <c r="E27" s="19">
        <v>43606.349629629629</v>
      </c>
      <c r="F27" s="18"/>
      <c r="G27" s="18" t="s">
        <v>121</v>
      </c>
      <c r="H27" s="18" t="s">
        <v>382</v>
      </c>
      <c r="I27" s="20" t="s">
        <v>24</v>
      </c>
      <c r="J27" s="18"/>
      <c r="K27" s="18"/>
      <c r="L27" s="18"/>
      <c r="M27" s="18"/>
      <c r="N27" s="18"/>
      <c r="O27" s="18"/>
      <c r="P27" s="18"/>
      <c r="Q27" s="18" t="s">
        <v>25</v>
      </c>
      <c r="R27" s="18"/>
      <c r="S27" s="18" t="s">
        <v>26</v>
      </c>
      <c r="T27" s="18" t="s">
        <v>27</v>
      </c>
      <c r="U27" s="18"/>
      <c r="V27" s="18"/>
    </row>
    <row r="28" spans="1:22" s="17" customFormat="1" ht="14.4" hidden="1">
      <c r="A28" s="18" t="s">
        <v>169</v>
      </c>
      <c r="B28" s="18" t="str">
        <f>VLOOKUP(A28,'Buyer Account Details by Buyer '!A:A,1,FALSE)</f>
        <v>AAA752897116</v>
      </c>
      <c r="C28" s="18" t="s">
        <v>358</v>
      </c>
      <c r="D28" s="18" t="s">
        <v>383</v>
      </c>
      <c r="E28" s="19">
        <v>44035.442916666667</v>
      </c>
      <c r="F28" s="18"/>
      <c r="G28" s="18" t="s">
        <v>407</v>
      </c>
      <c r="H28" s="18" t="s">
        <v>382</v>
      </c>
      <c r="I28" s="20" t="s">
        <v>184</v>
      </c>
      <c r="J28" s="18"/>
      <c r="K28" s="18"/>
      <c r="L28" s="18"/>
      <c r="M28" s="18"/>
      <c r="N28" s="18"/>
      <c r="O28" s="18"/>
      <c r="P28" s="18"/>
      <c r="Q28" s="18" t="s">
        <v>25</v>
      </c>
      <c r="R28" s="18"/>
      <c r="S28" s="18" t="s">
        <v>26</v>
      </c>
      <c r="T28" s="18" t="s">
        <v>27</v>
      </c>
      <c r="U28" s="18"/>
      <c r="V28" s="18"/>
    </row>
    <row r="29" spans="1:22" s="17" customFormat="1" ht="14.4" hidden="1">
      <c r="A29" s="18" t="s">
        <v>128</v>
      </c>
      <c r="B29" s="18" t="str">
        <f>VLOOKUP(A29,'Buyer Account Details by Buyer '!A:A,1,FALSE)</f>
        <v>AAA811847227</v>
      </c>
      <c r="C29" s="18" t="s">
        <v>341</v>
      </c>
      <c r="D29" s="18" t="s">
        <v>369</v>
      </c>
      <c r="E29" s="19">
        <v>41281.885462962964</v>
      </c>
      <c r="F29" s="19">
        <v>45110.292407407411</v>
      </c>
      <c r="G29" s="18" t="s">
        <v>129</v>
      </c>
      <c r="H29" s="18" t="s">
        <v>382</v>
      </c>
      <c r="I29" s="20" t="s">
        <v>130</v>
      </c>
      <c r="J29" s="18"/>
      <c r="K29" s="18"/>
      <c r="L29" s="18"/>
      <c r="M29" s="18"/>
      <c r="N29" s="18"/>
      <c r="O29" s="18"/>
      <c r="P29" s="18" t="s">
        <v>408</v>
      </c>
      <c r="Q29" s="18" t="s">
        <v>313</v>
      </c>
      <c r="R29" s="18"/>
      <c r="S29" s="18"/>
      <c r="T29" s="18" t="s">
        <v>314</v>
      </c>
      <c r="U29" s="18" t="s">
        <v>131</v>
      </c>
      <c r="V29" s="18" t="s">
        <v>132</v>
      </c>
    </row>
    <row r="30" spans="1:22" s="17" customFormat="1" ht="14.4" hidden="1">
      <c r="A30" s="18" t="s">
        <v>191</v>
      </c>
      <c r="B30" s="18" t="str">
        <f>VLOOKUP(A30,'Buyer Account Details by Buyer '!A:A,1,FALSE)</f>
        <v>AAA719265431</v>
      </c>
      <c r="C30" s="18" t="s">
        <v>343</v>
      </c>
      <c r="D30" s="18" t="s">
        <v>369</v>
      </c>
      <c r="E30" s="19">
        <v>41389.630914351852</v>
      </c>
      <c r="F30" s="19">
        <v>45106.511863425927</v>
      </c>
      <c r="G30" s="18" t="s">
        <v>192</v>
      </c>
      <c r="H30" s="18" t="s">
        <v>258</v>
      </c>
      <c r="I30" s="20" t="s">
        <v>193</v>
      </c>
      <c r="J30" s="18"/>
      <c r="K30" s="18"/>
      <c r="L30" s="18"/>
      <c r="M30" s="18"/>
      <c r="N30" s="18"/>
      <c r="O30" s="18" t="s">
        <v>409</v>
      </c>
      <c r="P30" s="18"/>
      <c r="Q30" s="18" t="s">
        <v>194</v>
      </c>
      <c r="R30" s="18" t="s">
        <v>195</v>
      </c>
      <c r="S30" s="18" t="s">
        <v>196</v>
      </c>
      <c r="T30" s="18"/>
      <c r="U30" s="18"/>
      <c r="V30" s="18"/>
    </row>
    <row r="31" spans="1:22" s="17" customFormat="1" ht="14.4" hidden="1">
      <c r="A31" s="18" t="s">
        <v>152</v>
      </c>
      <c r="B31" s="18" t="str">
        <f>VLOOKUP(A31,'Buyer Account Details by Buyer '!A:A,1,FALSE)</f>
        <v>AAA993509082</v>
      </c>
      <c r="C31" s="18" t="s">
        <v>153</v>
      </c>
      <c r="D31" s="18" t="s">
        <v>369</v>
      </c>
      <c r="E31" s="19">
        <v>41360.564687500002</v>
      </c>
      <c r="F31" s="19">
        <v>45110.352106481485</v>
      </c>
      <c r="G31" s="18" t="s">
        <v>154</v>
      </c>
      <c r="H31" s="18" t="s">
        <v>258</v>
      </c>
      <c r="I31" s="20" t="s">
        <v>24</v>
      </c>
      <c r="J31" s="18"/>
      <c r="K31" s="18"/>
      <c r="L31" s="18"/>
      <c r="M31" s="18"/>
      <c r="N31" s="18"/>
      <c r="O31" s="18"/>
      <c r="P31" s="18"/>
      <c r="Q31" s="18" t="s">
        <v>25</v>
      </c>
      <c r="R31" s="18" t="s">
        <v>26</v>
      </c>
      <c r="S31" s="18" t="s">
        <v>27</v>
      </c>
      <c r="T31" s="18"/>
      <c r="U31" s="18"/>
      <c r="V31" s="18"/>
    </row>
    <row r="32" spans="1:22" s="17" customFormat="1" ht="14.4" hidden="1">
      <c r="A32" s="18" t="s">
        <v>54</v>
      </c>
      <c r="B32" s="18" t="str">
        <f>VLOOKUP(A32,'Buyer Account Details by Buyer '!A:A,1,FALSE)</f>
        <v>AAA554312900</v>
      </c>
      <c r="C32" s="18" t="s">
        <v>359</v>
      </c>
      <c r="D32" s="18" t="s">
        <v>369</v>
      </c>
      <c r="E32" s="19">
        <v>41492.466435185182</v>
      </c>
      <c r="F32" s="19">
        <v>44027.533113425925</v>
      </c>
      <c r="G32" s="18" t="s">
        <v>55</v>
      </c>
      <c r="H32" s="18" t="s">
        <v>258</v>
      </c>
      <c r="I32" s="20" t="s">
        <v>24</v>
      </c>
      <c r="J32" s="18"/>
      <c r="K32" s="18"/>
      <c r="L32" s="18"/>
      <c r="M32" s="18"/>
      <c r="N32" s="18"/>
      <c r="O32" s="18"/>
      <c r="P32" s="18"/>
      <c r="Q32" s="18" t="s">
        <v>25</v>
      </c>
      <c r="R32" s="18" t="s">
        <v>26</v>
      </c>
      <c r="S32" s="18" t="s">
        <v>27</v>
      </c>
      <c r="T32" s="18"/>
      <c r="U32" s="18"/>
      <c r="V32" s="18"/>
    </row>
    <row r="33" spans="1:22" s="17" customFormat="1" ht="14.4" hidden="1">
      <c r="A33" s="18" t="s">
        <v>200</v>
      </c>
      <c r="B33" s="18" t="str">
        <f>VLOOKUP(A33,'Buyer Account Details by Buyer '!A:A,1,FALSE)</f>
        <v>AAA689059806</v>
      </c>
      <c r="C33" s="18" t="s">
        <v>358</v>
      </c>
      <c r="D33" s="18" t="s">
        <v>383</v>
      </c>
      <c r="E33" s="19">
        <v>41793.566481481481</v>
      </c>
      <c r="F33" s="18"/>
      <c r="G33" s="18" t="s">
        <v>84</v>
      </c>
      <c r="H33" s="18" t="s">
        <v>382</v>
      </c>
      <c r="I33" s="20" t="s">
        <v>24</v>
      </c>
      <c r="J33" s="18"/>
      <c r="K33" s="18"/>
      <c r="L33" s="18"/>
      <c r="M33" s="18"/>
      <c r="N33" s="18"/>
      <c r="O33" s="18"/>
      <c r="P33" s="18"/>
      <c r="Q33" s="18" t="s">
        <v>25</v>
      </c>
      <c r="R33" s="18"/>
      <c r="S33" s="18" t="s">
        <v>26</v>
      </c>
      <c r="T33" s="18" t="s">
        <v>27</v>
      </c>
      <c r="U33" s="18"/>
      <c r="V33" s="18"/>
    </row>
    <row r="34" spans="1:22" s="17" customFormat="1" ht="14.4" hidden="1">
      <c r="A34" s="18" t="s">
        <v>289</v>
      </c>
      <c r="B34" s="18" t="str">
        <f>VLOOKUP(A34,'Buyer Account Details by Buyer '!A:A,1,FALSE)</f>
        <v>AAA879962306</v>
      </c>
      <c r="C34" s="18" t="s">
        <v>367</v>
      </c>
      <c r="D34" s="18" t="s">
        <v>369</v>
      </c>
      <c r="E34" s="19">
        <v>42857.530243055553</v>
      </c>
      <c r="F34" s="19">
        <v>45099.588171296295</v>
      </c>
      <c r="G34" s="18" t="s">
        <v>287</v>
      </c>
      <c r="H34" s="18" t="s">
        <v>258</v>
      </c>
      <c r="I34" s="20" t="s">
        <v>11</v>
      </c>
      <c r="J34" s="18"/>
      <c r="K34" s="18" t="s">
        <v>385</v>
      </c>
      <c r="L34" s="18" t="s">
        <v>258</v>
      </c>
      <c r="M34" s="18"/>
      <c r="N34" s="18"/>
      <c r="O34" s="18"/>
      <c r="P34" s="18" t="s">
        <v>386</v>
      </c>
      <c r="Q34" s="18" t="s">
        <v>286</v>
      </c>
      <c r="R34" s="18"/>
      <c r="S34" s="18"/>
      <c r="T34" s="18" t="s">
        <v>387</v>
      </c>
      <c r="U34" s="18"/>
      <c r="V34" s="18" t="s">
        <v>388</v>
      </c>
    </row>
    <row r="35" spans="1:22" s="17" customFormat="1" ht="14.4" hidden="1">
      <c r="A35" s="18" t="s">
        <v>93</v>
      </c>
      <c r="B35" s="18" t="str">
        <f>VLOOKUP(A35,'Buyer Account Details by Buyer '!A:A,1,FALSE)</f>
        <v>AAA249624321</v>
      </c>
      <c r="C35" s="18" t="s">
        <v>340</v>
      </c>
      <c r="D35" s="18" t="s">
        <v>369</v>
      </c>
      <c r="E35" s="19">
        <v>41554.641423611109</v>
      </c>
      <c r="F35" s="19">
        <v>45106.377106481479</v>
      </c>
      <c r="G35" s="18" t="s">
        <v>94</v>
      </c>
      <c r="H35" s="18" t="s">
        <v>258</v>
      </c>
      <c r="I35" s="20" t="s">
        <v>95</v>
      </c>
      <c r="J35" s="18"/>
      <c r="K35" s="18"/>
      <c r="L35" s="18"/>
      <c r="M35" s="18"/>
      <c r="N35" s="18"/>
      <c r="O35" s="18"/>
      <c r="P35" s="18"/>
      <c r="Q35" s="18" t="s">
        <v>96</v>
      </c>
      <c r="R35" s="18" t="s">
        <v>97</v>
      </c>
      <c r="S35" s="18" t="s">
        <v>98</v>
      </c>
      <c r="T35" s="18" t="s">
        <v>99</v>
      </c>
      <c r="U35" s="18"/>
      <c r="V35" s="18"/>
    </row>
    <row r="36" spans="1:22" s="17" customFormat="1" ht="14.4" hidden="1">
      <c r="A36" s="18" t="s">
        <v>182</v>
      </c>
      <c r="B36" s="18" t="str">
        <f>VLOOKUP(A36,'Buyer Account Details by Buyer '!A:A,1,FALSE)</f>
        <v>AAA057281289</v>
      </c>
      <c r="C36" s="18" t="s">
        <v>346</v>
      </c>
      <c r="D36" s="18" t="s">
        <v>369</v>
      </c>
      <c r="E36" s="19">
        <v>41303.380659722221</v>
      </c>
      <c r="F36" s="19">
        <v>45110.388402777775</v>
      </c>
      <c r="G36" s="18" t="s">
        <v>183</v>
      </c>
      <c r="H36" s="18" t="s">
        <v>258</v>
      </c>
      <c r="I36" s="20" t="s">
        <v>184</v>
      </c>
      <c r="J36" s="18"/>
      <c r="K36" s="18"/>
      <c r="L36" s="18"/>
      <c r="M36" s="19">
        <v>44326</v>
      </c>
      <c r="N36" s="18"/>
      <c r="O36" s="18"/>
      <c r="P36" s="18"/>
      <c r="Q36" s="18" t="s">
        <v>303</v>
      </c>
      <c r="R36" s="18"/>
      <c r="S36" s="18" t="s">
        <v>185</v>
      </c>
      <c r="T36" s="18" t="s">
        <v>410</v>
      </c>
      <c r="U36" s="18"/>
      <c r="V36" s="18" t="s">
        <v>411</v>
      </c>
    </row>
    <row r="37" spans="1:22" s="17" customFormat="1" ht="14.4" hidden="1">
      <c r="A37" s="18" t="s">
        <v>119</v>
      </c>
      <c r="B37" s="18" t="str">
        <f>VLOOKUP(A37,'Buyer Account Details by Buyer '!A:A,1,FALSE)</f>
        <v>AAA869391508</v>
      </c>
      <c r="C37" s="18" t="s">
        <v>359</v>
      </c>
      <c r="D37" s="18" t="s">
        <v>369</v>
      </c>
      <c r="E37" s="19">
        <v>43829.651273148149</v>
      </c>
      <c r="F37" s="19">
        <v>44951.491620370369</v>
      </c>
      <c r="G37" s="18" t="s">
        <v>100</v>
      </c>
      <c r="H37" s="18" t="s">
        <v>258</v>
      </c>
      <c r="I37" s="20" t="s">
        <v>24</v>
      </c>
      <c r="J37" s="18"/>
      <c r="K37" s="18"/>
      <c r="L37" s="18"/>
      <c r="M37" s="18"/>
      <c r="N37" s="18"/>
      <c r="O37" s="18"/>
      <c r="P37" s="18"/>
      <c r="Q37" s="18" t="s">
        <v>25</v>
      </c>
      <c r="R37" s="18" t="s">
        <v>26</v>
      </c>
      <c r="S37" s="18" t="s">
        <v>27</v>
      </c>
      <c r="T37" s="18"/>
      <c r="U37" s="18"/>
      <c r="V37" s="18"/>
    </row>
    <row r="38" spans="1:22" s="17" customFormat="1" ht="14.4" hidden="1">
      <c r="A38" s="18" t="s">
        <v>56</v>
      </c>
      <c r="B38" s="18" t="str">
        <f>VLOOKUP(A38,'Buyer Account Details by Buyer '!A:A,1,FALSE)</f>
        <v>AAA802524777</v>
      </c>
      <c r="C38" s="18" t="s">
        <v>359</v>
      </c>
      <c r="D38" s="18" t="s">
        <v>369</v>
      </c>
      <c r="E38" s="19">
        <v>41360.644201388888</v>
      </c>
      <c r="F38" s="19">
        <v>44951.518055555556</v>
      </c>
      <c r="G38" s="18" t="s">
        <v>36</v>
      </c>
      <c r="H38" s="18" t="s">
        <v>258</v>
      </c>
      <c r="I38" s="20" t="s">
        <v>24</v>
      </c>
      <c r="J38" s="18"/>
      <c r="K38" s="18"/>
      <c r="L38" s="18"/>
      <c r="M38" s="18"/>
      <c r="N38" s="18"/>
      <c r="O38" s="18"/>
      <c r="P38" s="18"/>
      <c r="Q38" s="18" t="s">
        <v>25</v>
      </c>
      <c r="R38" s="18" t="s">
        <v>26</v>
      </c>
      <c r="S38" s="18" t="s">
        <v>27</v>
      </c>
      <c r="T38" s="18"/>
      <c r="U38" s="18"/>
      <c r="V38" s="18"/>
    </row>
    <row r="39" spans="1:22" s="17" customFormat="1" ht="14.4" hidden="1">
      <c r="A39" s="18" t="s">
        <v>40</v>
      </c>
      <c r="B39" s="18" t="str">
        <f>VLOOKUP(A39,'Buyer Account Details by Buyer '!A:A,1,FALSE)</f>
        <v>AAA287603138</v>
      </c>
      <c r="C39" s="18" t="s">
        <v>359</v>
      </c>
      <c r="D39" s="18" t="s">
        <v>369</v>
      </c>
      <c r="E39" s="19">
        <v>41360.408796296295</v>
      </c>
      <c r="F39" s="19">
        <v>45105.76489583333</v>
      </c>
      <c r="G39" s="18" t="s">
        <v>15</v>
      </c>
      <c r="H39" s="18" t="s">
        <v>258</v>
      </c>
      <c r="I39" s="20" t="s">
        <v>24</v>
      </c>
      <c r="J39" s="18"/>
      <c r="K39" s="18"/>
      <c r="L39" s="18"/>
      <c r="M39" s="18"/>
      <c r="N39" s="18"/>
      <c r="O39" s="18"/>
      <c r="P39" s="18"/>
      <c r="Q39" s="18" t="s">
        <v>25</v>
      </c>
      <c r="R39" s="18" t="s">
        <v>26</v>
      </c>
      <c r="S39" s="18" t="s">
        <v>27</v>
      </c>
      <c r="T39" s="18"/>
      <c r="U39" s="18"/>
      <c r="V39" s="18"/>
    </row>
    <row r="40" spans="1:22" s="17" customFormat="1" ht="14.4" hidden="1">
      <c r="A40" s="18" t="s">
        <v>149</v>
      </c>
      <c r="B40" s="18" t="str">
        <f>VLOOKUP(A40,'Buyer Account Details by Buyer '!A:A,1,FALSE)</f>
        <v>AAA516330222</v>
      </c>
      <c r="C40" s="18" t="s">
        <v>358</v>
      </c>
      <c r="D40" s="18" t="s">
        <v>383</v>
      </c>
      <c r="E40" s="18"/>
      <c r="F40" s="18"/>
      <c r="G40" s="18" t="s">
        <v>39</v>
      </c>
      <c r="H40" s="18" t="s">
        <v>382</v>
      </c>
      <c r="I40" s="20" t="s">
        <v>24</v>
      </c>
      <c r="J40" s="18"/>
      <c r="K40" s="18"/>
      <c r="L40" s="18"/>
      <c r="M40" s="18"/>
      <c r="N40" s="18"/>
      <c r="O40" s="18"/>
      <c r="P40" s="18"/>
      <c r="Q40" s="18" t="s">
        <v>25</v>
      </c>
      <c r="R40" s="18"/>
      <c r="S40" s="18" t="s">
        <v>26</v>
      </c>
      <c r="T40" s="18" t="s">
        <v>27</v>
      </c>
      <c r="U40" s="18"/>
      <c r="V40" s="18"/>
    </row>
    <row r="41" spans="1:22" s="17" customFormat="1" ht="14.4" hidden="1">
      <c r="A41" s="18" t="s">
        <v>155</v>
      </c>
      <c r="B41" s="18" t="str">
        <f>VLOOKUP(A41,'Buyer Account Details by Buyer '!A:A,1,FALSE)</f>
        <v>AAA854669579</v>
      </c>
      <c r="C41" s="18" t="s">
        <v>358</v>
      </c>
      <c r="D41" s="18" t="s">
        <v>369</v>
      </c>
      <c r="E41" s="19">
        <v>41547.937280092592</v>
      </c>
      <c r="F41" s="19">
        <v>43068.485034722224</v>
      </c>
      <c r="G41" s="18" t="s">
        <v>127</v>
      </c>
      <c r="H41" s="18" t="s">
        <v>382</v>
      </c>
      <c r="I41" s="20" t="s">
        <v>24</v>
      </c>
      <c r="J41" s="18"/>
      <c r="K41" s="18"/>
      <c r="L41" s="18"/>
      <c r="M41" s="18"/>
      <c r="N41" s="18"/>
      <c r="O41" s="18"/>
      <c r="P41" s="18"/>
      <c r="Q41" s="18" t="s">
        <v>25</v>
      </c>
      <c r="R41" s="18"/>
      <c r="S41" s="18" t="s">
        <v>26</v>
      </c>
      <c r="T41" s="18" t="s">
        <v>27</v>
      </c>
      <c r="U41" s="18"/>
      <c r="V41" s="18"/>
    </row>
    <row r="42" spans="1:22" s="17" customFormat="1" ht="14.4" hidden="1">
      <c r="A42" s="18" t="s">
        <v>156</v>
      </c>
      <c r="B42" s="18" t="str">
        <f>VLOOKUP(A42,'Buyer Account Details by Buyer '!A:A,1,FALSE)</f>
        <v>AAA294058813</v>
      </c>
      <c r="C42" s="18" t="s">
        <v>358</v>
      </c>
      <c r="D42" s="18" t="s">
        <v>369</v>
      </c>
      <c r="E42" s="19">
        <v>41292.633472222224</v>
      </c>
      <c r="F42" s="19">
        <v>45051.288576388892</v>
      </c>
      <c r="G42" s="18" t="s">
        <v>133</v>
      </c>
      <c r="H42" s="18" t="s">
        <v>382</v>
      </c>
      <c r="I42" s="20" t="s">
        <v>24</v>
      </c>
      <c r="J42" s="18"/>
      <c r="K42" s="18"/>
      <c r="L42" s="18"/>
      <c r="M42" s="18"/>
      <c r="N42" s="18"/>
      <c r="O42" s="18"/>
      <c r="P42" s="18"/>
      <c r="Q42" s="18" t="s">
        <v>25</v>
      </c>
      <c r="R42" s="18"/>
      <c r="S42" s="18" t="s">
        <v>26</v>
      </c>
      <c r="T42" s="18" t="s">
        <v>27</v>
      </c>
      <c r="U42" s="18"/>
      <c r="V42" s="18"/>
    </row>
    <row r="43" spans="1:22" s="17" customFormat="1" ht="14.4" hidden="1">
      <c r="A43" s="18" t="s">
        <v>34</v>
      </c>
      <c r="B43" s="18" t="str">
        <f>VLOOKUP(A43,'Buyer Account Details by Buyer '!A:A,1,FALSE)</f>
        <v>AAA650349046</v>
      </c>
      <c r="C43" s="18" t="s">
        <v>358</v>
      </c>
      <c r="D43" s="18" t="s">
        <v>383</v>
      </c>
      <c r="E43" s="18"/>
      <c r="F43" s="18"/>
      <c r="G43" s="18" t="s">
        <v>29</v>
      </c>
      <c r="H43" s="18" t="s">
        <v>382</v>
      </c>
      <c r="I43" s="20" t="s">
        <v>24</v>
      </c>
      <c r="J43" s="18"/>
      <c r="K43" s="18"/>
      <c r="L43" s="18"/>
      <c r="M43" s="18"/>
      <c r="N43" s="18"/>
      <c r="O43" s="18"/>
      <c r="P43" s="18"/>
      <c r="Q43" s="18" t="s">
        <v>25</v>
      </c>
      <c r="R43" s="18"/>
      <c r="S43" s="18" t="s">
        <v>26</v>
      </c>
      <c r="T43" s="18" t="s">
        <v>27</v>
      </c>
      <c r="U43" s="18"/>
      <c r="V43" s="18"/>
    </row>
    <row r="44" spans="1:22" s="17" customFormat="1" ht="14.4" hidden="1">
      <c r="A44" s="18" t="s">
        <v>208</v>
      </c>
      <c r="B44" s="18" t="str">
        <f>VLOOKUP(A44,'Buyer Account Details by Buyer '!A:A,1,FALSE)</f>
        <v>AAA906220017</v>
      </c>
      <c r="C44" s="18" t="s">
        <v>335</v>
      </c>
      <c r="D44" s="18" t="s">
        <v>369</v>
      </c>
      <c r="E44" s="19">
        <v>41337.589201388888</v>
      </c>
      <c r="F44" s="19">
        <v>45135.26457175926</v>
      </c>
      <c r="G44" s="18" t="s">
        <v>209</v>
      </c>
      <c r="H44" s="18" t="s">
        <v>382</v>
      </c>
      <c r="I44" s="20" t="s">
        <v>43</v>
      </c>
      <c r="J44" s="18"/>
      <c r="K44" s="18"/>
      <c r="L44" s="18"/>
      <c r="M44" s="18"/>
      <c r="N44" s="18"/>
      <c r="O44" s="18" t="s">
        <v>210</v>
      </c>
      <c r="P44" s="18" t="s">
        <v>412</v>
      </c>
      <c r="Q44" s="18" t="s">
        <v>300</v>
      </c>
      <c r="R44" s="18" t="s">
        <v>413</v>
      </c>
      <c r="S44" s="18" t="s">
        <v>302</v>
      </c>
      <c r="T44" s="18" t="s">
        <v>210</v>
      </c>
      <c r="U44" s="18"/>
      <c r="V44" s="18"/>
    </row>
    <row r="45" spans="1:22" s="17" customFormat="1" ht="14.4" hidden="1">
      <c r="A45" s="18" t="s">
        <v>240</v>
      </c>
      <c r="B45" s="18" t="str">
        <f>VLOOKUP(A45,'Buyer Account Details by Buyer '!A:A,1,FALSE)</f>
        <v>AAA892703604</v>
      </c>
      <c r="C45" s="18" t="s">
        <v>336</v>
      </c>
      <c r="D45" s="18" t="s">
        <v>369</v>
      </c>
      <c r="E45" s="19">
        <v>41725.289351851854</v>
      </c>
      <c r="F45" s="19">
        <v>45110.733067129629</v>
      </c>
      <c r="G45" s="18" t="s">
        <v>241</v>
      </c>
      <c r="H45" s="18" t="s">
        <v>414</v>
      </c>
      <c r="I45" s="20" t="s">
        <v>415</v>
      </c>
      <c r="J45" s="18"/>
      <c r="K45" s="18"/>
      <c r="L45" s="18"/>
      <c r="M45" s="18"/>
      <c r="N45" s="18"/>
      <c r="O45" s="18"/>
      <c r="P45" s="18" t="s">
        <v>416</v>
      </c>
      <c r="Q45" s="18" t="s">
        <v>417</v>
      </c>
      <c r="R45" s="18"/>
      <c r="S45" s="18" t="s">
        <v>418</v>
      </c>
      <c r="T45" s="18"/>
      <c r="U45" s="18"/>
      <c r="V45" s="18" t="s">
        <v>251</v>
      </c>
    </row>
    <row r="46" spans="1:22" s="17" customFormat="1" ht="14.4" hidden="1">
      <c r="A46" s="18" t="s">
        <v>255</v>
      </c>
      <c r="B46" s="18" t="str">
        <f>VLOOKUP(A46,'Buyer Account Details by Buyer '!A:A,1,FALSE)</f>
        <v>AAA257370197</v>
      </c>
      <c r="C46" s="18" t="s">
        <v>256</v>
      </c>
      <c r="D46" s="18" t="s">
        <v>369</v>
      </c>
      <c r="E46" s="19">
        <v>43404.350219907406</v>
      </c>
      <c r="F46" s="19">
        <v>45049.656493055554</v>
      </c>
      <c r="G46" s="18" t="s">
        <v>390</v>
      </c>
      <c r="H46" s="18" t="s">
        <v>382</v>
      </c>
      <c r="I46" s="20" t="s">
        <v>257</v>
      </c>
      <c r="J46" s="18"/>
      <c r="K46" s="18"/>
      <c r="L46" s="18"/>
      <c r="M46" s="18"/>
      <c r="N46" s="18"/>
      <c r="O46" s="18"/>
      <c r="P46" s="18"/>
      <c r="Q46" s="18" t="s">
        <v>259</v>
      </c>
      <c r="R46" s="18" t="s">
        <v>260</v>
      </c>
      <c r="S46" s="18" t="s">
        <v>261</v>
      </c>
      <c r="T46" s="18"/>
      <c r="U46" s="18"/>
      <c r="V46" s="18" t="s">
        <v>419</v>
      </c>
    </row>
    <row r="47" spans="1:22" s="17" customFormat="1" ht="14.4" hidden="1">
      <c r="A47" s="18" t="s">
        <v>266</v>
      </c>
      <c r="B47" s="18" t="str">
        <f>VLOOKUP(A47,'Buyer Account Details by Buyer '!A:A,1,FALSE)</f>
        <v>AAA711677682</v>
      </c>
      <c r="C47" s="18" t="s">
        <v>268</v>
      </c>
      <c r="D47" s="18" t="s">
        <v>369</v>
      </c>
      <c r="E47" s="19">
        <v>42348.625578703701</v>
      </c>
      <c r="F47" s="19">
        <v>45138.32917824074</v>
      </c>
      <c r="G47" s="18" t="s">
        <v>269</v>
      </c>
      <c r="H47" s="18" t="s">
        <v>258</v>
      </c>
      <c r="I47" s="20" t="s">
        <v>73</v>
      </c>
      <c r="J47" s="18"/>
      <c r="K47" s="18"/>
      <c r="L47" s="18"/>
      <c r="M47" s="19">
        <v>44795</v>
      </c>
      <c r="N47" s="18"/>
      <c r="O47" s="18"/>
      <c r="P47" s="18"/>
      <c r="Q47" s="18" t="s">
        <v>271</v>
      </c>
      <c r="R47" s="18"/>
      <c r="S47" s="18" t="s">
        <v>420</v>
      </c>
      <c r="T47" s="18" t="s">
        <v>421</v>
      </c>
      <c r="U47" s="18" t="s">
        <v>422</v>
      </c>
      <c r="V47" s="18" t="s">
        <v>272</v>
      </c>
    </row>
    <row r="48" spans="1:22" s="17" customFormat="1" ht="14.4" hidden="1">
      <c r="A48" s="18" t="s">
        <v>288</v>
      </c>
      <c r="B48" s="18" t="str">
        <f>VLOOKUP(A48,'Buyer Account Details by Buyer '!A:A,1,FALSE)</f>
        <v>AAA741347926</v>
      </c>
      <c r="C48" s="18" t="s">
        <v>279</v>
      </c>
      <c r="D48" s="18" t="s">
        <v>369</v>
      </c>
      <c r="E48" s="19">
        <v>43571.481365740743</v>
      </c>
      <c r="F48" s="19">
        <v>45111.337233796294</v>
      </c>
      <c r="G48" s="18" t="s">
        <v>280</v>
      </c>
      <c r="H48" s="18" t="s">
        <v>258</v>
      </c>
      <c r="I48" s="20" t="s">
        <v>11</v>
      </c>
      <c r="J48" s="18"/>
      <c r="K48" s="18"/>
      <c r="L48" s="18" t="s">
        <v>258</v>
      </c>
      <c r="M48" s="18"/>
      <c r="N48" s="18"/>
      <c r="O48" s="18"/>
      <c r="P48" s="18" t="s">
        <v>258</v>
      </c>
      <c r="Q48" s="18" t="s">
        <v>281</v>
      </c>
      <c r="R48" s="18" t="s">
        <v>282</v>
      </c>
      <c r="S48" s="18"/>
      <c r="T48" s="18"/>
      <c r="U48" s="18"/>
      <c r="V48" s="18"/>
    </row>
    <row r="49" spans="1:22" s="17" customFormat="1" ht="14.4" hidden="1">
      <c r="A49" s="18" t="s">
        <v>141</v>
      </c>
      <c r="B49" s="18" t="str">
        <f>VLOOKUP(A49,'Buyer Account Details by Buyer '!A:A,1,FALSE)</f>
        <v>AAA956528319</v>
      </c>
      <c r="C49" s="18" t="s">
        <v>332</v>
      </c>
      <c r="D49" s="18" t="s">
        <v>369</v>
      </c>
      <c r="E49" s="19">
        <v>41506.321412037039</v>
      </c>
      <c r="F49" s="19">
        <v>45107.317407407405</v>
      </c>
      <c r="G49" s="18" t="s">
        <v>142</v>
      </c>
      <c r="H49" s="18" t="s">
        <v>258</v>
      </c>
      <c r="I49" s="20" t="s">
        <v>143</v>
      </c>
      <c r="J49" s="18"/>
      <c r="K49" s="18"/>
      <c r="L49" s="18"/>
      <c r="M49" s="18"/>
      <c r="N49" s="18"/>
      <c r="O49" s="18"/>
      <c r="P49" s="18"/>
      <c r="Q49" s="18" t="s">
        <v>144</v>
      </c>
      <c r="R49" s="18" t="s">
        <v>145</v>
      </c>
      <c r="S49" s="18" t="s">
        <v>146</v>
      </c>
      <c r="T49" s="18" t="s">
        <v>147</v>
      </c>
      <c r="U49" s="18"/>
      <c r="V49" s="18"/>
    </row>
    <row r="50" spans="1:22" s="17" customFormat="1" ht="14.4" hidden="1">
      <c r="A50" s="18" t="s">
        <v>101</v>
      </c>
      <c r="B50" s="18" t="str">
        <f>VLOOKUP(A50,'Buyer Account Details by Buyer '!A:A,1,FALSE)</f>
        <v>AAA521500876</v>
      </c>
      <c r="C50" s="18" t="s">
        <v>338</v>
      </c>
      <c r="D50" s="18" t="s">
        <v>369</v>
      </c>
      <c r="E50" s="19">
        <v>41386.609652777777</v>
      </c>
      <c r="F50" s="19">
        <v>45106.461840277778</v>
      </c>
      <c r="G50" s="18" t="s">
        <v>102</v>
      </c>
      <c r="H50" s="18" t="s">
        <v>258</v>
      </c>
      <c r="I50" s="20" t="s">
        <v>103</v>
      </c>
      <c r="J50" s="18"/>
      <c r="K50" s="18"/>
      <c r="L50" s="18"/>
      <c r="M50" s="18"/>
      <c r="N50" s="18"/>
      <c r="O50" s="18" t="s">
        <v>423</v>
      </c>
      <c r="P50" s="18"/>
      <c r="Q50" s="18" t="s">
        <v>424</v>
      </c>
      <c r="R50" s="18" t="s">
        <v>425</v>
      </c>
      <c r="S50" s="18" t="s">
        <v>106</v>
      </c>
      <c r="T50" s="18" t="s">
        <v>423</v>
      </c>
      <c r="U50" s="18"/>
      <c r="V50" s="18" t="s">
        <v>426</v>
      </c>
    </row>
    <row r="51" spans="1:22" s="17" customFormat="1" ht="14.4" hidden="1">
      <c r="A51" s="18" t="s">
        <v>38</v>
      </c>
      <c r="B51" s="18" t="str">
        <f>VLOOKUP(A51,'Buyer Account Details by Buyer '!A:A,1,FALSE)</f>
        <v>AAA799504030</v>
      </c>
      <c r="C51" s="18" t="s">
        <v>359</v>
      </c>
      <c r="D51" s="18" t="s">
        <v>369</v>
      </c>
      <c r="E51" s="19">
        <v>41298.517199074071</v>
      </c>
      <c r="F51" s="19">
        <v>43903.488865740743</v>
      </c>
      <c r="G51" s="18" t="s">
        <v>39</v>
      </c>
      <c r="H51" s="18" t="s">
        <v>258</v>
      </c>
      <c r="I51" s="20" t="s">
        <v>24</v>
      </c>
      <c r="J51" s="18"/>
      <c r="K51" s="18"/>
      <c r="L51" s="18"/>
      <c r="M51" s="18"/>
      <c r="N51" s="18"/>
      <c r="O51" s="18"/>
      <c r="P51" s="18"/>
      <c r="Q51" s="18" t="s">
        <v>25</v>
      </c>
      <c r="R51" s="18" t="s">
        <v>26</v>
      </c>
      <c r="S51" s="18" t="s">
        <v>27</v>
      </c>
      <c r="T51" s="18"/>
      <c r="U51" s="18"/>
      <c r="V51" s="18"/>
    </row>
    <row r="52" spans="1:22" s="17" customFormat="1" ht="14.4" hidden="1">
      <c r="A52" s="18" t="s">
        <v>79</v>
      </c>
      <c r="B52" s="18" t="str">
        <f>VLOOKUP(A52,'Buyer Account Details by Buyer '!A:A,1,FALSE)</f>
        <v>AAA389322306</v>
      </c>
      <c r="C52" s="18" t="s">
        <v>359</v>
      </c>
      <c r="D52" s="18" t="s">
        <v>369</v>
      </c>
      <c r="E52" s="19">
        <v>43301.552685185183</v>
      </c>
      <c r="F52" s="19">
        <v>44951.476342592592</v>
      </c>
      <c r="G52" s="18" t="s">
        <v>58</v>
      </c>
      <c r="H52" s="18" t="s">
        <v>258</v>
      </c>
      <c r="I52" s="20" t="s">
        <v>24</v>
      </c>
      <c r="J52" s="18"/>
      <c r="K52" s="18"/>
      <c r="L52" s="18"/>
      <c r="M52" s="18"/>
      <c r="N52" s="18"/>
      <c r="O52" s="18"/>
      <c r="P52" s="18"/>
      <c r="Q52" s="18" t="s">
        <v>25</v>
      </c>
      <c r="R52" s="18" t="s">
        <v>26</v>
      </c>
      <c r="S52" s="18" t="s">
        <v>27</v>
      </c>
      <c r="T52" s="18"/>
      <c r="U52" s="18"/>
      <c r="V52" s="18"/>
    </row>
    <row r="53" spans="1:22" s="17" customFormat="1" ht="14.4" hidden="1">
      <c r="A53" s="18" t="s">
        <v>80</v>
      </c>
      <c r="B53" s="18" t="str">
        <f>VLOOKUP(A53,'Buyer Account Details by Buyer '!A:A,1,FALSE)</f>
        <v>AAA177258365</v>
      </c>
      <c r="C53" s="18" t="s">
        <v>359</v>
      </c>
      <c r="D53" s="18" t="s">
        <v>369</v>
      </c>
      <c r="E53" s="19">
        <v>41471.419409722221</v>
      </c>
      <c r="F53" s="19">
        <v>44530.770648148151</v>
      </c>
      <c r="G53" s="18" t="s">
        <v>243</v>
      </c>
      <c r="H53" s="18" t="s">
        <v>382</v>
      </c>
      <c r="I53" s="20" t="s">
        <v>184</v>
      </c>
      <c r="J53" s="18"/>
      <c r="K53" s="18"/>
      <c r="L53" s="18"/>
      <c r="M53" s="18"/>
      <c r="N53" s="18"/>
      <c r="O53" s="18"/>
      <c r="P53" s="18"/>
      <c r="Q53" s="18" t="s">
        <v>25</v>
      </c>
      <c r="R53" s="18" t="s">
        <v>26</v>
      </c>
      <c r="S53" s="18" t="s">
        <v>27</v>
      </c>
      <c r="T53" s="18"/>
      <c r="U53" s="18"/>
      <c r="V53" s="18"/>
    </row>
    <row r="54" spans="1:22" s="17" customFormat="1" ht="14.4" hidden="1">
      <c r="A54" s="18" t="s">
        <v>124</v>
      </c>
      <c r="B54" s="18" t="str">
        <f>VLOOKUP(A54,'Buyer Account Details by Buyer '!A:A,1,FALSE)</f>
        <v>AAA436795702</v>
      </c>
      <c r="C54" s="18" t="s">
        <v>358</v>
      </c>
      <c r="D54" s="18" t="s">
        <v>369</v>
      </c>
      <c r="E54" s="19">
        <v>42892.591747685183</v>
      </c>
      <c r="F54" s="19">
        <v>42937.472268518519</v>
      </c>
      <c r="G54" s="18" t="s">
        <v>53</v>
      </c>
      <c r="H54" s="18" t="s">
        <v>382</v>
      </c>
      <c r="I54" s="20" t="s">
        <v>24</v>
      </c>
      <c r="J54" s="18"/>
      <c r="K54" s="18"/>
      <c r="L54" s="18"/>
      <c r="M54" s="18"/>
      <c r="N54" s="18"/>
      <c r="O54" s="18"/>
      <c r="P54" s="18"/>
      <c r="Q54" s="18" t="s">
        <v>25</v>
      </c>
      <c r="R54" s="18" t="s">
        <v>26</v>
      </c>
      <c r="S54" s="18" t="s">
        <v>27</v>
      </c>
      <c r="T54" s="18"/>
      <c r="U54" s="18"/>
      <c r="V54" s="18"/>
    </row>
    <row r="55" spans="1:22" s="17" customFormat="1" ht="14.4" hidden="1">
      <c r="A55" s="18" t="s">
        <v>125</v>
      </c>
      <c r="B55" s="18" t="str">
        <f>VLOOKUP(A55,'Buyer Account Details by Buyer '!A:A,1,FALSE)</f>
        <v>AAA990132524</v>
      </c>
      <c r="C55" s="18" t="s">
        <v>358</v>
      </c>
      <c r="D55" s="18" t="s">
        <v>369</v>
      </c>
      <c r="E55" s="19">
        <v>41547.937719907408</v>
      </c>
      <c r="F55" s="19">
        <v>44700.478784722225</v>
      </c>
      <c r="G55" s="18" t="s">
        <v>64</v>
      </c>
      <c r="H55" s="18" t="s">
        <v>382</v>
      </c>
      <c r="I55" s="20" t="s">
        <v>24</v>
      </c>
      <c r="J55" s="18"/>
      <c r="K55" s="18"/>
      <c r="L55" s="18"/>
      <c r="M55" s="18"/>
      <c r="N55" s="18"/>
      <c r="O55" s="18"/>
      <c r="P55" s="18"/>
      <c r="Q55" s="18" t="s">
        <v>25</v>
      </c>
      <c r="R55" s="18"/>
      <c r="S55" s="18" t="s">
        <v>26</v>
      </c>
      <c r="T55" s="18" t="s">
        <v>27</v>
      </c>
      <c r="U55" s="18"/>
      <c r="V55" s="18"/>
    </row>
    <row r="56" spans="1:22" s="17" customFormat="1" ht="14.4" hidden="1">
      <c r="A56" s="18" t="s">
        <v>324</v>
      </c>
      <c r="B56" s="18" t="str">
        <f>VLOOKUP(A56,'Buyer Account Details by Buyer '!A:A,1,FALSE)</f>
        <v>AAA211293816</v>
      </c>
      <c r="C56" s="18" t="s">
        <v>352</v>
      </c>
      <c r="D56" s="18" t="s">
        <v>369</v>
      </c>
      <c r="E56" s="19">
        <v>43865.46638888889</v>
      </c>
      <c r="F56" s="19">
        <v>45110.261874999997</v>
      </c>
      <c r="G56" s="18" t="s">
        <v>427</v>
      </c>
      <c r="H56" s="18" t="s">
        <v>258</v>
      </c>
      <c r="I56" s="20" t="s">
        <v>325</v>
      </c>
      <c r="J56" s="18"/>
      <c r="K56" s="18"/>
      <c r="L56" s="18"/>
      <c r="M56" s="19">
        <v>43811</v>
      </c>
      <c r="N56" s="18"/>
      <c r="O56" s="18"/>
      <c r="P56" s="18"/>
      <c r="Q56" s="18" t="s">
        <v>428</v>
      </c>
      <c r="R56" s="18" t="s">
        <v>429</v>
      </c>
      <c r="S56" s="18" t="s">
        <v>430</v>
      </c>
      <c r="T56" s="18" t="s">
        <v>431</v>
      </c>
      <c r="U56" s="18"/>
      <c r="V56" s="18" t="s">
        <v>432</v>
      </c>
    </row>
    <row r="57" spans="1:22" s="17" customFormat="1" ht="14.4">
      <c r="A57" s="18" t="s">
        <v>433</v>
      </c>
      <c r="B57" s="18" t="str">
        <f>VLOOKUP(A57,'Buyer Account Details by Buyer '!A:A,1,FALSE)</f>
        <v>AAA657674362</v>
      </c>
      <c r="C57" s="18" t="s">
        <v>434</v>
      </c>
      <c r="D57" s="18" t="s">
        <v>369</v>
      </c>
      <c r="E57" s="19">
        <v>44750.302291666667</v>
      </c>
      <c r="F57" s="19">
        <v>45106.638333333336</v>
      </c>
      <c r="G57" s="18" t="s">
        <v>435</v>
      </c>
      <c r="H57" s="18" t="s">
        <v>258</v>
      </c>
      <c r="I57" s="20" t="s">
        <v>67</v>
      </c>
      <c r="J57" s="18"/>
      <c r="K57" s="18"/>
      <c r="L57" s="18"/>
      <c r="M57" s="19">
        <v>44711</v>
      </c>
      <c r="N57" s="18"/>
      <c r="O57" s="18"/>
      <c r="P57" s="18"/>
      <c r="Q57" s="18" t="s">
        <v>436</v>
      </c>
      <c r="R57" s="18" t="s">
        <v>437</v>
      </c>
      <c r="S57" s="18"/>
      <c r="T57" s="18"/>
      <c r="U57" s="18"/>
      <c r="V57" s="18"/>
    </row>
    <row r="58" spans="1:22" s="17" customFormat="1" ht="14.4" hidden="1">
      <c r="A58" s="18" t="s">
        <v>201</v>
      </c>
      <c r="B58" s="18" t="str">
        <f>VLOOKUP(A58,'Buyer Account Details by Buyer '!A:A,1,FALSE)</f>
        <v>AAA637298548</v>
      </c>
      <c r="C58" s="18" t="s">
        <v>358</v>
      </c>
      <c r="D58" s="18" t="s">
        <v>369</v>
      </c>
      <c r="E58" s="19">
        <v>41355.511874999997</v>
      </c>
      <c r="F58" s="19">
        <v>45109.570173611108</v>
      </c>
      <c r="G58" s="18" t="s">
        <v>186</v>
      </c>
      <c r="H58" s="18" t="s">
        <v>258</v>
      </c>
      <c r="I58" s="20" t="s">
        <v>24</v>
      </c>
      <c r="J58" s="18"/>
      <c r="K58" s="18"/>
      <c r="L58" s="18"/>
      <c r="M58" s="19">
        <v>44574</v>
      </c>
      <c r="N58" s="18"/>
      <c r="O58" s="18" t="s">
        <v>390</v>
      </c>
      <c r="P58" s="18" t="s">
        <v>258</v>
      </c>
      <c r="Q58" s="18" t="s">
        <v>25</v>
      </c>
      <c r="R58" s="18"/>
      <c r="S58" s="18" t="s">
        <v>380</v>
      </c>
      <c r="T58" s="18" t="s">
        <v>405</v>
      </c>
      <c r="U58" s="18"/>
      <c r="V58" s="18" t="s">
        <v>381</v>
      </c>
    </row>
    <row r="59" spans="1:22" s="17" customFormat="1" ht="14.4" hidden="1">
      <c r="A59" s="18" t="s">
        <v>71</v>
      </c>
      <c r="B59" s="18" t="str">
        <f>VLOOKUP(A59,'Buyer Account Details by Buyer '!A:A,1,FALSE)</f>
        <v>AAA603910068</v>
      </c>
      <c r="C59" s="18" t="s">
        <v>354</v>
      </c>
      <c r="D59" s="18" t="s">
        <v>369</v>
      </c>
      <c r="E59" s="19">
        <v>41368.650381944448</v>
      </c>
      <c r="F59" s="19">
        <v>45107.611944444441</v>
      </c>
      <c r="G59" s="18" t="s">
        <v>72</v>
      </c>
      <c r="H59" s="18" t="s">
        <v>258</v>
      </c>
      <c r="I59" s="20" t="s">
        <v>73</v>
      </c>
      <c r="J59" s="18"/>
      <c r="K59" s="18"/>
      <c r="L59" s="18"/>
      <c r="M59" s="19">
        <v>45016</v>
      </c>
      <c r="N59" s="18"/>
      <c r="O59" s="18"/>
      <c r="P59" s="18"/>
      <c r="Q59" s="18" t="s">
        <v>438</v>
      </c>
      <c r="R59" s="18" t="s">
        <v>439</v>
      </c>
      <c r="S59" s="18"/>
      <c r="T59" s="18"/>
      <c r="U59" s="18" t="s">
        <v>440</v>
      </c>
      <c r="V59" s="18"/>
    </row>
    <row r="60" spans="1:22" s="17" customFormat="1" ht="14.4" hidden="1">
      <c r="A60" s="18" t="s">
        <v>41</v>
      </c>
      <c r="B60" s="18" t="str">
        <f>VLOOKUP(A60,'Buyer Account Details by Buyer '!A:A,1,FALSE)</f>
        <v>AAA542064936</v>
      </c>
      <c r="C60" s="18" t="s">
        <v>334</v>
      </c>
      <c r="D60" s="18" t="s">
        <v>369</v>
      </c>
      <c r="E60" s="19">
        <v>41295.434803240743</v>
      </c>
      <c r="F60" s="19">
        <v>45111.169189814813</v>
      </c>
      <c r="G60" s="18" t="s">
        <v>42</v>
      </c>
      <c r="H60" s="18" t="s">
        <v>258</v>
      </c>
      <c r="I60" s="20" t="s">
        <v>43</v>
      </c>
      <c r="J60" s="18"/>
      <c r="K60" s="18"/>
      <c r="L60" s="18"/>
      <c r="M60" s="18"/>
      <c r="N60" s="18"/>
      <c r="O60" s="18" t="s">
        <v>441</v>
      </c>
      <c r="P60" s="18" t="s">
        <v>412</v>
      </c>
      <c r="Q60" s="18" t="s">
        <v>295</v>
      </c>
      <c r="R60" s="18" t="s">
        <v>296</v>
      </c>
      <c r="S60" s="18" t="s">
        <v>297</v>
      </c>
      <c r="T60" s="18" t="s">
        <v>210</v>
      </c>
      <c r="U60" s="18"/>
      <c r="V60" s="18" t="s">
        <v>299</v>
      </c>
    </row>
    <row r="61" spans="1:22" s="17" customFormat="1" ht="14.4" hidden="1">
      <c r="A61" s="18" t="s">
        <v>85</v>
      </c>
      <c r="B61" s="18" t="str">
        <f>VLOOKUP(A61,'Buyer Account Details by Buyer '!A:A,1,FALSE)</f>
        <v>AAA610063190</v>
      </c>
      <c r="C61" s="18" t="s">
        <v>357</v>
      </c>
      <c r="D61" s="18" t="s">
        <v>369</v>
      </c>
      <c r="E61" s="19">
        <v>41351.62332175926</v>
      </c>
      <c r="F61" s="19">
        <v>45111.562256944446</v>
      </c>
      <c r="G61" s="18" t="s">
        <v>14</v>
      </c>
      <c r="H61" s="18" t="s">
        <v>258</v>
      </c>
      <c r="I61" s="20" t="s">
        <v>11</v>
      </c>
      <c r="J61" s="18"/>
      <c r="K61" s="18"/>
      <c r="L61" s="18" t="s">
        <v>258</v>
      </c>
      <c r="M61" s="18"/>
      <c r="N61" s="18"/>
      <c r="O61" s="18"/>
      <c r="P61" s="18" t="s">
        <v>258</v>
      </c>
      <c r="Q61" s="18" t="s">
        <v>12</v>
      </c>
      <c r="R61" s="18"/>
      <c r="S61" s="18"/>
      <c r="T61" s="18" t="s">
        <v>387</v>
      </c>
      <c r="U61" s="18"/>
      <c r="V61" s="18" t="s">
        <v>388</v>
      </c>
    </row>
    <row r="62" spans="1:22" s="17" customFormat="1" ht="14.4" hidden="1">
      <c r="A62" s="18" t="s">
        <v>70</v>
      </c>
      <c r="B62" s="18" t="str">
        <f>VLOOKUP(A62,'Buyer Account Details by Buyer '!A:A,1,FALSE)</f>
        <v>AAA415455872</v>
      </c>
      <c r="C62" s="18" t="s">
        <v>357</v>
      </c>
      <c r="D62" s="18" t="s">
        <v>369</v>
      </c>
      <c r="E62" s="19">
        <v>41361.547025462962</v>
      </c>
      <c r="F62" s="19">
        <v>45136.333715277775</v>
      </c>
      <c r="G62" s="18" t="s">
        <v>14</v>
      </c>
      <c r="H62" s="18" t="s">
        <v>258</v>
      </c>
      <c r="I62" s="20" t="s">
        <v>11</v>
      </c>
      <c r="J62" s="18"/>
      <c r="K62" s="18"/>
      <c r="L62" s="18" t="s">
        <v>258</v>
      </c>
      <c r="M62" s="18"/>
      <c r="N62" s="18"/>
      <c r="O62" s="18"/>
      <c r="P62" s="18" t="s">
        <v>258</v>
      </c>
      <c r="Q62" s="18" t="s">
        <v>442</v>
      </c>
      <c r="R62" s="18" t="s">
        <v>12</v>
      </c>
      <c r="S62" s="18"/>
      <c r="T62" s="18" t="s">
        <v>387</v>
      </c>
      <c r="U62" s="18"/>
      <c r="V62" s="18" t="s">
        <v>388</v>
      </c>
    </row>
    <row r="63" spans="1:22" s="17" customFormat="1" ht="14.4" hidden="1">
      <c r="A63" s="18" t="s">
        <v>23</v>
      </c>
      <c r="B63" s="18" t="str">
        <f>VLOOKUP(A63,'Buyer Account Details by Buyer '!A:A,1,FALSE)</f>
        <v>AAA777138447</v>
      </c>
      <c r="C63" s="18" t="s">
        <v>359</v>
      </c>
      <c r="D63" s="18" t="s">
        <v>369</v>
      </c>
      <c r="E63" s="19">
        <v>41576.370335648149</v>
      </c>
      <c r="F63" s="19">
        <v>42429.399756944447</v>
      </c>
      <c r="G63" s="18" t="s">
        <v>18</v>
      </c>
      <c r="H63" s="18" t="s">
        <v>258</v>
      </c>
      <c r="I63" s="20" t="s">
        <v>24</v>
      </c>
      <c r="J63" s="18"/>
      <c r="K63" s="18"/>
      <c r="L63" s="18"/>
      <c r="M63" s="18"/>
      <c r="N63" s="18"/>
      <c r="O63" s="18"/>
      <c r="P63" s="18"/>
      <c r="Q63" s="18" t="s">
        <v>25</v>
      </c>
      <c r="R63" s="18" t="s">
        <v>26</v>
      </c>
      <c r="S63" s="18" t="s">
        <v>27</v>
      </c>
      <c r="T63" s="18"/>
      <c r="U63" s="18"/>
      <c r="V63" s="18"/>
    </row>
    <row r="64" spans="1:22" s="17" customFormat="1" ht="14.4" hidden="1">
      <c r="A64" s="18" t="s">
        <v>205</v>
      </c>
      <c r="B64" s="18" t="str">
        <f>VLOOKUP(A64,'Buyer Account Details by Buyer '!A:A,1,FALSE)</f>
        <v>AAA678747197</v>
      </c>
      <c r="C64" s="18" t="s">
        <v>359</v>
      </c>
      <c r="D64" s="18" t="s">
        <v>369</v>
      </c>
      <c r="E64" s="19">
        <v>41460.663460648146</v>
      </c>
      <c r="F64" s="19">
        <v>45098.311805555553</v>
      </c>
      <c r="G64" s="18" t="s">
        <v>31</v>
      </c>
      <c r="H64" s="18" t="s">
        <v>258</v>
      </c>
      <c r="I64" s="20" t="s">
        <v>24</v>
      </c>
      <c r="J64" s="18"/>
      <c r="K64" s="18"/>
      <c r="L64" s="18"/>
      <c r="M64" s="18"/>
      <c r="N64" s="18"/>
      <c r="O64" s="18"/>
      <c r="P64" s="18"/>
      <c r="Q64" s="18" t="s">
        <v>25</v>
      </c>
      <c r="R64" s="18" t="s">
        <v>26</v>
      </c>
      <c r="S64" s="18" t="s">
        <v>27</v>
      </c>
      <c r="T64" s="18"/>
      <c r="U64" s="18"/>
      <c r="V64" s="18"/>
    </row>
    <row r="65" spans="1:22" s="17" customFormat="1" ht="14.4" hidden="1">
      <c r="A65" s="18" t="s">
        <v>120</v>
      </c>
      <c r="B65" s="18" t="str">
        <f>VLOOKUP(A65,'Buyer Account Details by Buyer '!A:A,1,FALSE)</f>
        <v>AAA639074970</v>
      </c>
      <c r="C65" s="18" t="s">
        <v>359</v>
      </c>
      <c r="D65" s="18" t="s">
        <v>369</v>
      </c>
      <c r="E65" s="19">
        <v>41311.594409722224</v>
      </c>
      <c r="F65" s="19">
        <v>45097.285787037035</v>
      </c>
      <c r="G65" s="18" t="s">
        <v>121</v>
      </c>
      <c r="H65" s="18" t="s">
        <v>258</v>
      </c>
      <c r="I65" s="20" t="s">
        <v>24</v>
      </c>
      <c r="J65" s="18"/>
      <c r="K65" s="18"/>
      <c r="L65" s="18"/>
      <c r="M65" s="18"/>
      <c r="N65" s="18"/>
      <c r="O65" s="18"/>
      <c r="P65" s="18"/>
      <c r="Q65" s="18" t="s">
        <v>25</v>
      </c>
      <c r="R65" s="18" t="s">
        <v>26</v>
      </c>
      <c r="S65" s="18" t="s">
        <v>27</v>
      </c>
      <c r="T65" s="18"/>
      <c r="U65" s="18"/>
      <c r="V65" s="18"/>
    </row>
    <row r="66" spans="1:22" s="17" customFormat="1" ht="14.4" hidden="1">
      <c r="A66" s="18" t="s">
        <v>30</v>
      </c>
      <c r="B66" s="18" t="str">
        <f>VLOOKUP(A66,'Buyer Account Details by Buyer '!A:A,1,FALSE)</f>
        <v>AAA513754937</v>
      </c>
      <c r="C66" s="18" t="s">
        <v>358</v>
      </c>
      <c r="D66" s="18" t="s">
        <v>383</v>
      </c>
      <c r="E66" s="19">
        <v>41554.612812500003</v>
      </c>
      <c r="F66" s="18"/>
      <c r="G66" s="18" t="s">
        <v>31</v>
      </c>
      <c r="H66" s="18" t="s">
        <v>382</v>
      </c>
      <c r="I66" s="20" t="s">
        <v>24</v>
      </c>
      <c r="J66" s="18"/>
      <c r="K66" s="18"/>
      <c r="L66" s="18"/>
      <c r="M66" s="18"/>
      <c r="N66" s="18"/>
      <c r="O66" s="18"/>
      <c r="P66" s="18"/>
      <c r="Q66" s="18" t="s">
        <v>25</v>
      </c>
      <c r="R66" s="18"/>
      <c r="S66" s="18" t="s">
        <v>26</v>
      </c>
      <c r="T66" s="18" t="s">
        <v>27</v>
      </c>
      <c r="U66" s="18"/>
      <c r="V66" s="18"/>
    </row>
    <row r="67" spans="1:22" s="17" customFormat="1" ht="14.4" hidden="1">
      <c r="A67" s="18" t="s">
        <v>150</v>
      </c>
      <c r="B67" s="18" t="str">
        <f>VLOOKUP(A67,'Buyer Account Details by Buyer '!A:A,1,FALSE)</f>
        <v>AAA819902909</v>
      </c>
      <c r="C67" s="18" t="s">
        <v>358</v>
      </c>
      <c r="D67" s="18" t="s">
        <v>369</v>
      </c>
      <c r="E67" s="19">
        <v>42631.753703703704</v>
      </c>
      <c r="F67" s="19">
        <v>43902.011504629627</v>
      </c>
      <c r="G67" s="18" t="s">
        <v>77</v>
      </c>
      <c r="H67" s="18" t="s">
        <v>382</v>
      </c>
      <c r="I67" s="20" t="s">
        <v>24</v>
      </c>
      <c r="J67" s="18"/>
      <c r="K67" s="18"/>
      <c r="L67" s="18"/>
      <c r="M67" s="18"/>
      <c r="N67" s="18"/>
      <c r="O67" s="18"/>
      <c r="P67" s="18"/>
      <c r="Q67" s="18" t="s">
        <v>25</v>
      </c>
      <c r="R67" s="18"/>
      <c r="S67" s="18" t="s">
        <v>26</v>
      </c>
      <c r="T67" s="18" t="s">
        <v>27</v>
      </c>
      <c r="U67" s="18"/>
      <c r="V67" s="18"/>
    </row>
    <row r="68" spans="1:22" s="17" customFormat="1" ht="14.4" hidden="1">
      <c r="A68" s="18" t="s">
        <v>123</v>
      </c>
      <c r="B68" s="18" t="str">
        <f>VLOOKUP(A68,'Buyer Account Details by Buyer '!A:A,1,FALSE)</f>
        <v>AAA750048332</v>
      </c>
      <c r="C68" s="18" t="s">
        <v>358</v>
      </c>
      <c r="D68" s="18" t="s">
        <v>383</v>
      </c>
      <c r="E68" s="19">
        <v>41908.331550925926</v>
      </c>
      <c r="F68" s="18"/>
      <c r="G68" s="18" t="s">
        <v>443</v>
      </c>
      <c r="H68" s="18" t="s">
        <v>382</v>
      </c>
      <c r="I68" s="20" t="s">
        <v>24</v>
      </c>
      <c r="J68" s="18"/>
      <c r="K68" s="18"/>
      <c r="L68" s="18"/>
      <c r="M68" s="18"/>
      <c r="N68" s="18"/>
      <c r="O68" s="18"/>
      <c r="P68" s="18"/>
      <c r="Q68" s="18" t="s">
        <v>25</v>
      </c>
      <c r="R68" s="18"/>
      <c r="S68" s="18" t="s">
        <v>26</v>
      </c>
      <c r="T68" s="18" t="s">
        <v>27</v>
      </c>
      <c r="U68" s="18"/>
      <c r="V68" s="18"/>
    </row>
    <row r="69" spans="1:22" s="17" customFormat="1" ht="14.4" hidden="1">
      <c r="A69" s="18" t="s">
        <v>35</v>
      </c>
      <c r="B69" s="18" t="str">
        <f>VLOOKUP(A69,'Buyer Account Details by Buyer '!A:A,1,FALSE)</f>
        <v>AAA216198317</v>
      </c>
      <c r="C69" s="18" t="s">
        <v>358</v>
      </c>
      <c r="D69" s="18" t="s">
        <v>383</v>
      </c>
      <c r="E69" s="19">
        <v>43714.46056712963</v>
      </c>
      <c r="F69" s="18"/>
      <c r="G69" s="18" t="s">
        <v>36</v>
      </c>
      <c r="H69" s="18" t="s">
        <v>382</v>
      </c>
      <c r="I69" s="20" t="s">
        <v>24</v>
      </c>
      <c r="J69" s="18"/>
      <c r="K69" s="18"/>
      <c r="L69" s="18"/>
      <c r="M69" s="18"/>
      <c r="N69" s="18"/>
      <c r="O69" s="18"/>
      <c r="P69" s="18"/>
      <c r="Q69" s="18" t="s">
        <v>25</v>
      </c>
      <c r="R69" s="18"/>
      <c r="S69" s="18" t="s">
        <v>26</v>
      </c>
      <c r="T69" s="18" t="s">
        <v>27</v>
      </c>
      <c r="U69" s="18"/>
      <c r="V69" s="18"/>
    </row>
    <row r="70" spans="1:22" s="17" customFormat="1" ht="14.4" hidden="1">
      <c r="A70" s="18" t="s">
        <v>187</v>
      </c>
      <c r="B70" s="18" t="str">
        <f>VLOOKUP(A70,'Buyer Account Details by Buyer '!A:A,1,FALSE)</f>
        <v>AAA597272848</v>
      </c>
      <c r="C70" s="18" t="s">
        <v>333</v>
      </c>
      <c r="D70" s="18" t="s">
        <v>369</v>
      </c>
      <c r="E70" s="19">
        <v>41269.426307870373</v>
      </c>
      <c r="F70" s="19">
        <v>45107.615995370368</v>
      </c>
      <c r="G70" s="18" t="s">
        <v>188</v>
      </c>
      <c r="H70" s="18" t="s">
        <v>258</v>
      </c>
      <c r="I70" s="20" t="s">
        <v>370</v>
      </c>
      <c r="J70" s="18"/>
      <c r="K70" s="18"/>
      <c r="L70" s="18"/>
      <c r="M70" s="18"/>
      <c r="N70" s="18"/>
      <c r="O70" s="18" t="s">
        <v>444</v>
      </c>
      <c r="P70" s="18" t="s">
        <v>258</v>
      </c>
      <c r="Q70" s="18" t="s">
        <v>189</v>
      </c>
      <c r="R70" s="18" t="s">
        <v>190</v>
      </c>
      <c r="S70" s="18"/>
      <c r="T70" s="18"/>
      <c r="U70" s="18"/>
      <c r="V70" s="18"/>
    </row>
    <row r="71" spans="1:22" s="17" customFormat="1" ht="14.4" hidden="1">
      <c r="A71" s="18" t="s">
        <v>176</v>
      </c>
      <c r="B71" s="18" t="str">
        <f>VLOOKUP(A71,'Buyer Account Details by Buyer '!A:A,1,FALSE)</f>
        <v>AAA014443006</v>
      </c>
      <c r="C71" s="18" t="s">
        <v>345</v>
      </c>
      <c r="D71" s="18" t="s">
        <v>369</v>
      </c>
      <c r="E71" s="19">
        <v>41288.504293981481</v>
      </c>
      <c r="F71" s="19">
        <v>45106.322916666664</v>
      </c>
      <c r="G71" s="18" t="s">
        <v>177</v>
      </c>
      <c r="H71" s="18" t="s">
        <v>258</v>
      </c>
      <c r="I71" s="20" t="s">
        <v>178</v>
      </c>
      <c r="J71" s="18"/>
      <c r="K71" s="18"/>
      <c r="L71" s="18"/>
      <c r="M71" s="18"/>
      <c r="N71" s="18"/>
      <c r="O71" s="18" t="s">
        <v>445</v>
      </c>
      <c r="P71" s="18" t="s">
        <v>446</v>
      </c>
      <c r="Q71" s="18" t="s">
        <v>274</v>
      </c>
      <c r="R71" s="18" t="s">
        <v>179</v>
      </c>
      <c r="S71" s="18"/>
      <c r="T71" s="18"/>
      <c r="U71" s="18"/>
      <c r="V71" s="18"/>
    </row>
    <row r="72" spans="1:22" s="17" customFormat="1" ht="14.4" hidden="1">
      <c r="A72" s="18" t="s">
        <v>44</v>
      </c>
      <c r="B72" s="18" t="str">
        <f>VLOOKUP(A72,'Buyer Account Details by Buyer '!A:A,1,FALSE)</f>
        <v>AAA970815981</v>
      </c>
      <c r="C72" s="18" t="s">
        <v>344</v>
      </c>
      <c r="D72" s="18" t="s">
        <v>369</v>
      </c>
      <c r="E72" s="19">
        <v>41477.647939814815</v>
      </c>
      <c r="F72" s="19">
        <v>45044.353483796294</v>
      </c>
      <c r="G72" s="18" t="s">
        <v>45</v>
      </c>
      <c r="H72" s="18" t="s">
        <v>258</v>
      </c>
      <c r="I72" s="20" t="s">
        <v>46</v>
      </c>
      <c r="J72" s="18"/>
      <c r="K72" s="18"/>
      <c r="L72" s="18"/>
      <c r="M72" s="18"/>
      <c r="N72" s="18"/>
      <c r="O72" s="18"/>
      <c r="P72" s="18" t="s">
        <v>447</v>
      </c>
      <c r="Q72" s="18" t="s">
        <v>47</v>
      </c>
      <c r="R72" s="18" t="s">
        <v>48</v>
      </c>
      <c r="S72" s="18"/>
      <c r="T72" s="18"/>
      <c r="U72" s="18"/>
      <c r="V72" s="18"/>
    </row>
    <row r="73" spans="1:22" s="17" customFormat="1" ht="14.4" hidden="1">
      <c r="A73" s="18" t="s">
        <v>59</v>
      </c>
      <c r="B73" s="18" t="str">
        <f>VLOOKUP(A73,'Buyer Account Details by Buyer '!A:A,1,FALSE)</f>
        <v>AAA228016549</v>
      </c>
      <c r="C73" s="18" t="s">
        <v>359</v>
      </c>
      <c r="D73" s="18" t="s">
        <v>369</v>
      </c>
      <c r="E73" s="19">
        <v>42425.551793981482</v>
      </c>
      <c r="F73" s="19">
        <v>45107.502106481479</v>
      </c>
      <c r="G73" s="18" t="s">
        <v>60</v>
      </c>
      <c r="H73" s="18" t="s">
        <v>258</v>
      </c>
      <c r="I73" s="20" t="s">
        <v>24</v>
      </c>
      <c r="J73" s="18"/>
      <c r="K73" s="18"/>
      <c r="L73" s="18"/>
      <c r="M73" s="18"/>
      <c r="N73" s="18"/>
      <c r="O73" s="18"/>
      <c r="P73" s="18"/>
      <c r="Q73" s="18" t="s">
        <v>25</v>
      </c>
      <c r="R73" s="18" t="s">
        <v>26</v>
      </c>
      <c r="S73" s="18" t="s">
        <v>27</v>
      </c>
      <c r="T73" s="18"/>
      <c r="U73" s="18"/>
      <c r="V73" s="18"/>
    </row>
    <row r="74" spans="1:22" s="17" customFormat="1" ht="14.4" hidden="1">
      <c r="A74" s="18" t="s">
        <v>83</v>
      </c>
      <c r="B74" s="18" t="str">
        <f>VLOOKUP(A74,'Buyer Account Details by Buyer '!A:A,1,FALSE)</f>
        <v>AAA285424735</v>
      </c>
      <c r="C74" s="18" t="s">
        <v>359</v>
      </c>
      <c r="D74" s="18" t="s">
        <v>369</v>
      </c>
      <c r="E74" s="19">
        <v>41358.314317129632</v>
      </c>
      <c r="F74" s="19">
        <v>45015.452199074076</v>
      </c>
      <c r="G74" s="18" t="s">
        <v>84</v>
      </c>
      <c r="H74" s="18" t="s">
        <v>258</v>
      </c>
      <c r="I74" s="20" t="s">
        <v>24</v>
      </c>
      <c r="J74" s="18"/>
      <c r="K74" s="18"/>
      <c r="L74" s="18"/>
      <c r="M74" s="18"/>
      <c r="N74" s="18"/>
      <c r="O74" s="18"/>
      <c r="P74" s="18"/>
      <c r="Q74" s="18" t="s">
        <v>25</v>
      </c>
      <c r="R74" s="18" t="s">
        <v>26</v>
      </c>
      <c r="S74" s="18" t="s">
        <v>27</v>
      </c>
      <c r="T74" s="18"/>
      <c r="U74" s="18"/>
      <c r="V74" s="18"/>
    </row>
    <row r="75" spans="1:22" s="17" customFormat="1" ht="14.4" hidden="1">
      <c r="A75" s="18" t="s">
        <v>181</v>
      </c>
      <c r="B75" s="18" t="str">
        <f>VLOOKUP(A75,'Buyer Account Details by Buyer '!A:A,1,FALSE)</f>
        <v>AAA052252814</v>
      </c>
      <c r="C75" s="18" t="s">
        <v>358</v>
      </c>
      <c r="D75" s="18" t="s">
        <v>369</v>
      </c>
      <c r="E75" s="19">
        <v>41340.449537037035</v>
      </c>
      <c r="F75" s="19">
        <v>42930.381979166668</v>
      </c>
      <c r="G75" s="18" t="s">
        <v>19</v>
      </c>
      <c r="H75" s="18" t="s">
        <v>382</v>
      </c>
      <c r="I75" s="20" t="s">
        <v>24</v>
      </c>
      <c r="J75" s="18"/>
      <c r="K75" s="18"/>
      <c r="L75" s="18"/>
      <c r="M75" s="18"/>
      <c r="N75" s="18"/>
      <c r="O75" s="18"/>
      <c r="P75" s="18"/>
      <c r="Q75" s="18" t="s">
        <v>25</v>
      </c>
      <c r="R75" s="18"/>
      <c r="S75" s="18" t="s">
        <v>26</v>
      </c>
      <c r="T75" s="18" t="s">
        <v>27</v>
      </c>
      <c r="U75" s="18"/>
      <c r="V75" s="18"/>
    </row>
    <row r="76" spans="1:22" s="17" customFormat="1" ht="14.4" hidden="1">
      <c r="A76" s="18" t="s">
        <v>57</v>
      </c>
      <c r="B76" s="18" t="str">
        <f>VLOOKUP(A76,'Buyer Account Details by Buyer '!A:A,1,FALSE)</f>
        <v>AAA652187048</v>
      </c>
      <c r="C76" s="18" t="s">
        <v>358</v>
      </c>
      <c r="D76" s="18" t="s">
        <v>383</v>
      </c>
      <c r="E76" s="19">
        <v>41759.700416666667</v>
      </c>
      <c r="F76" s="18"/>
      <c r="G76" s="18" t="s">
        <v>58</v>
      </c>
      <c r="H76" s="18" t="s">
        <v>382</v>
      </c>
      <c r="I76" s="20" t="s">
        <v>24</v>
      </c>
      <c r="J76" s="18"/>
      <c r="K76" s="18"/>
      <c r="L76" s="18"/>
      <c r="M76" s="18"/>
      <c r="N76" s="18"/>
      <c r="O76" s="18"/>
      <c r="P76" s="18"/>
      <c r="Q76" s="18" t="s">
        <v>25</v>
      </c>
      <c r="R76" s="18"/>
      <c r="S76" s="18" t="s">
        <v>26</v>
      </c>
      <c r="T76" s="18" t="s">
        <v>27</v>
      </c>
      <c r="U76" s="18"/>
      <c r="V76" s="18"/>
    </row>
    <row r="77" spans="1:22" s="17" customFormat="1" ht="14.4" hidden="1">
      <c r="A77" s="18" t="s">
        <v>37</v>
      </c>
      <c r="B77" s="18" t="str">
        <f>VLOOKUP(A77,'Buyer Account Details by Buyer '!A:A,1,FALSE)</f>
        <v>AAA892064502</v>
      </c>
      <c r="C77" s="18" t="s">
        <v>358</v>
      </c>
      <c r="D77" s="18" t="s">
        <v>369</v>
      </c>
      <c r="E77" s="19">
        <v>41547.937303240738</v>
      </c>
      <c r="F77" s="19">
        <v>43446.600821759261</v>
      </c>
      <c r="G77" s="18" t="s">
        <v>15</v>
      </c>
      <c r="H77" s="18" t="s">
        <v>382</v>
      </c>
      <c r="I77" s="20" t="s">
        <v>24</v>
      </c>
      <c r="J77" s="18"/>
      <c r="K77" s="18"/>
      <c r="L77" s="18"/>
      <c r="M77" s="18"/>
      <c r="N77" s="18"/>
      <c r="O77" s="18"/>
      <c r="P77" s="18"/>
      <c r="Q77" s="18" t="s">
        <v>25</v>
      </c>
      <c r="R77" s="18"/>
      <c r="S77" s="18" t="s">
        <v>26</v>
      </c>
      <c r="T77" s="18" t="s">
        <v>27</v>
      </c>
      <c r="U77" s="18"/>
      <c r="V77" s="18"/>
    </row>
    <row r="78" spans="1:22" s="17" customFormat="1" ht="14.4" hidden="1">
      <c r="A78" s="18" t="s">
        <v>262</v>
      </c>
      <c r="B78" s="18" t="str">
        <f>VLOOKUP(A78,'Buyer Account Details by Buyer '!A:A,1,FALSE)</f>
        <v>AAA067096909</v>
      </c>
      <c r="C78" s="18" t="s">
        <v>347</v>
      </c>
      <c r="D78" s="18" t="s">
        <v>369</v>
      </c>
      <c r="E78" s="19">
        <v>42438.420162037037</v>
      </c>
      <c r="F78" s="19">
        <v>45126.702418981484</v>
      </c>
      <c r="G78" s="18" t="s">
        <v>264</v>
      </c>
      <c r="H78" s="18" t="s">
        <v>258</v>
      </c>
      <c r="I78" s="20" t="s">
        <v>24</v>
      </c>
      <c r="J78" s="18"/>
      <c r="K78" s="18"/>
      <c r="L78" s="18"/>
      <c r="M78" s="18"/>
      <c r="N78" s="18"/>
      <c r="O78" s="18" t="s">
        <v>405</v>
      </c>
      <c r="P78" s="18" t="s">
        <v>448</v>
      </c>
      <c r="Q78" s="18" t="s">
        <v>25</v>
      </c>
      <c r="R78" s="18" t="s">
        <v>265</v>
      </c>
      <c r="S78" s="18" t="s">
        <v>27</v>
      </c>
      <c r="T78" s="18"/>
      <c r="U78" s="18"/>
      <c r="V78" s="18"/>
    </row>
    <row r="79" spans="1:22" s="17" customFormat="1" ht="14.4" hidden="1">
      <c r="A79" s="18" t="s">
        <v>290</v>
      </c>
      <c r="B79" s="18" t="str">
        <f>VLOOKUP(A79,'Buyer Account Details by Buyer '!A:A,1,FALSE)</f>
        <v>AAA565337656</v>
      </c>
      <c r="C79" s="18" t="s">
        <v>277</v>
      </c>
      <c r="D79" s="18" t="s">
        <v>369</v>
      </c>
      <c r="E79" s="19">
        <v>43479.423761574071</v>
      </c>
      <c r="F79" s="19">
        <v>45042.346412037034</v>
      </c>
      <c r="G79" s="18" t="s">
        <v>285</v>
      </c>
      <c r="H79" s="18" t="s">
        <v>258</v>
      </c>
      <c r="I79" s="20" t="s">
        <v>10</v>
      </c>
      <c r="J79" s="18"/>
      <c r="K79" s="18"/>
      <c r="L79" s="18"/>
      <c r="M79" s="18"/>
      <c r="N79" s="18"/>
      <c r="O79" s="18" t="s">
        <v>449</v>
      </c>
      <c r="P79" s="18" t="s">
        <v>258</v>
      </c>
      <c r="Q79" s="18" t="s">
        <v>450</v>
      </c>
      <c r="R79" s="18" t="s">
        <v>451</v>
      </c>
      <c r="S79" s="18" t="s">
        <v>452</v>
      </c>
      <c r="T79" s="18"/>
      <c r="U79" s="18"/>
      <c r="V79" s="18"/>
    </row>
    <row r="80" spans="1:22" s="17" customFormat="1" ht="14.4" hidden="1">
      <c r="A80" s="18" t="s">
        <v>315</v>
      </c>
      <c r="B80" s="18" t="str">
        <f>VLOOKUP(A80,'Buyer Account Details by Buyer '!A:A,1,FALSE)</f>
        <v>AAA217561554</v>
      </c>
      <c r="C80" s="18" t="s">
        <v>317</v>
      </c>
      <c r="D80" s="18" t="s">
        <v>369</v>
      </c>
      <c r="E80" s="19">
        <v>43431.419351851851</v>
      </c>
      <c r="F80" s="19">
        <v>45041.743634259263</v>
      </c>
      <c r="G80" s="18" t="s">
        <v>258</v>
      </c>
      <c r="H80" s="18" t="s">
        <v>453</v>
      </c>
      <c r="I80" s="20" t="s">
        <v>454</v>
      </c>
      <c r="J80" s="18"/>
      <c r="K80" s="18"/>
      <c r="L80" s="18"/>
      <c r="M80" s="18"/>
      <c r="N80" s="18"/>
      <c r="O80" s="18"/>
      <c r="P80" s="18"/>
      <c r="Q80" s="18" t="s">
        <v>319</v>
      </c>
      <c r="R80" s="18" t="s">
        <v>455</v>
      </c>
      <c r="S80" s="18" t="s">
        <v>456</v>
      </c>
      <c r="T80" s="18" t="s">
        <v>318</v>
      </c>
      <c r="U80" s="18"/>
      <c r="V80" s="18"/>
    </row>
    <row r="81" spans="1:22" s="17" customFormat="1" ht="14.4" hidden="1">
      <c r="A81" s="18" t="s">
        <v>49</v>
      </c>
      <c r="B81" s="18" t="str">
        <f>VLOOKUP(A81,'Buyer Account Details by Buyer '!A:A,1,FALSE)</f>
        <v>AAA664457280</v>
      </c>
      <c r="C81" s="18" t="s">
        <v>342</v>
      </c>
      <c r="D81" s="18" t="s">
        <v>369</v>
      </c>
      <c r="E81" s="19">
        <v>41367.590856481482</v>
      </c>
      <c r="F81" s="19">
        <v>45110.575729166667</v>
      </c>
      <c r="G81" s="18" t="s">
        <v>9</v>
      </c>
      <c r="H81" s="18" t="s">
        <v>258</v>
      </c>
      <c r="I81" s="20" t="s">
        <v>10</v>
      </c>
      <c r="J81" s="18"/>
      <c r="K81" s="18"/>
      <c r="L81" s="18"/>
      <c r="M81" s="19">
        <v>44781</v>
      </c>
      <c r="N81" s="18"/>
      <c r="O81" s="18" t="s">
        <v>457</v>
      </c>
      <c r="P81" s="18" t="s">
        <v>258</v>
      </c>
      <c r="Q81" s="18" t="s">
        <v>458</v>
      </c>
      <c r="R81" s="18" t="s">
        <v>459</v>
      </c>
      <c r="S81" s="18" t="s">
        <v>395</v>
      </c>
      <c r="T81" s="18" t="s">
        <v>460</v>
      </c>
      <c r="U81" s="18" t="s">
        <v>52</v>
      </c>
      <c r="V81" s="18" t="s">
        <v>461</v>
      </c>
    </row>
    <row r="82" spans="1:22" s="17" customFormat="1" ht="14.4" hidden="1">
      <c r="A82" s="18" t="s">
        <v>113</v>
      </c>
      <c r="B82" s="18" t="str">
        <f>VLOOKUP(A82,'Buyer Account Details by Buyer '!A:A,1,FALSE)</f>
        <v>AAA889388351</v>
      </c>
      <c r="C82" s="18" t="s">
        <v>348</v>
      </c>
      <c r="D82" s="18" t="s">
        <v>369</v>
      </c>
      <c r="E82" s="19">
        <v>41380.563171296293</v>
      </c>
      <c r="F82" s="19">
        <v>45107.645219907405</v>
      </c>
      <c r="G82" s="18" t="s">
        <v>114</v>
      </c>
      <c r="H82" s="18" t="s">
        <v>258</v>
      </c>
      <c r="I82" s="20" t="s">
        <v>115</v>
      </c>
      <c r="J82" s="18"/>
      <c r="K82" s="18"/>
      <c r="L82" s="18"/>
      <c r="M82" s="18"/>
      <c r="N82" s="18"/>
      <c r="O82" s="18"/>
      <c r="P82" s="18" t="s">
        <v>462</v>
      </c>
      <c r="Q82" s="18" t="s">
        <v>116</v>
      </c>
      <c r="R82" s="18" t="s">
        <v>117</v>
      </c>
      <c r="S82" s="18" t="s">
        <v>118</v>
      </c>
      <c r="T82" s="18"/>
      <c r="U82" s="18"/>
      <c r="V82" s="18"/>
    </row>
    <row r="83" spans="1:22" s="17" customFormat="1" ht="14.4" hidden="1">
      <c r="A83" s="18" t="s">
        <v>202</v>
      </c>
      <c r="B83" s="18" t="str">
        <f>VLOOKUP(A83,'Buyer Account Details by Buyer '!A:A,1,FALSE)</f>
        <v>AAA809027204</v>
      </c>
      <c r="C83" s="18" t="s">
        <v>203</v>
      </c>
      <c r="D83" s="18" t="s">
        <v>369</v>
      </c>
      <c r="E83" s="19">
        <v>41380.434398148151</v>
      </c>
      <c r="F83" s="19">
        <v>45138.499976851854</v>
      </c>
      <c r="G83" s="18" t="s">
        <v>154</v>
      </c>
      <c r="H83" s="18" t="s">
        <v>258</v>
      </c>
      <c r="I83" s="20" t="s">
        <v>24</v>
      </c>
      <c r="J83" s="18"/>
      <c r="K83" s="18"/>
      <c r="L83" s="18"/>
      <c r="M83" s="18"/>
      <c r="N83" s="18"/>
      <c r="O83" s="18"/>
      <c r="P83" s="18"/>
      <c r="Q83" s="18" t="s">
        <v>25</v>
      </c>
      <c r="R83" s="18"/>
      <c r="S83" s="18" t="s">
        <v>380</v>
      </c>
      <c r="T83" s="18" t="s">
        <v>405</v>
      </c>
      <c r="U83" s="18"/>
      <c r="V83" s="18" t="s">
        <v>381</v>
      </c>
    </row>
    <row r="84" spans="1:22" s="17" customFormat="1" ht="14.4" hidden="1">
      <c r="A84" s="18" t="s">
        <v>65</v>
      </c>
      <c r="B84" s="18" t="str">
        <f>VLOOKUP(A84,'Buyer Account Details by Buyer '!A:A,1,FALSE)</f>
        <v>AAA499038479</v>
      </c>
      <c r="C84" s="18" t="s">
        <v>349</v>
      </c>
      <c r="D84" s="18" t="s">
        <v>369</v>
      </c>
      <c r="E84" s="19">
        <v>41302.662199074075</v>
      </c>
      <c r="F84" s="19">
        <v>45107.525925925926</v>
      </c>
      <c r="G84" s="18" t="s">
        <v>66</v>
      </c>
      <c r="H84" s="18" t="s">
        <v>258</v>
      </c>
      <c r="I84" s="20" t="s">
        <v>67</v>
      </c>
      <c r="J84" s="18"/>
      <c r="K84" s="18"/>
      <c r="L84" s="18"/>
      <c r="M84" s="18"/>
      <c r="N84" s="18"/>
      <c r="O84" s="18"/>
      <c r="P84" s="18" t="s">
        <v>258</v>
      </c>
      <c r="Q84" s="18" t="s">
        <v>291</v>
      </c>
      <c r="R84" s="18" t="s">
        <v>292</v>
      </c>
      <c r="S84" s="18" t="s">
        <v>293</v>
      </c>
      <c r="T84" s="18" t="s">
        <v>68</v>
      </c>
      <c r="U84" s="18"/>
      <c r="V84" s="18" t="s">
        <v>294</v>
      </c>
    </row>
    <row r="85" spans="1:22" s="17" customFormat="1" ht="14.4" hidden="1">
      <c r="A85" s="18" t="s">
        <v>126</v>
      </c>
      <c r="B85" s="18" t="str">
        <f>VLOOKUP(A85,'Buyer Account Details by Buyer '!A:A,1,FALSE)</f>
        <v>AAA015008907</v>
      </c>
      <c r="C85" s="18" t="s">
        <v>359</v>
      </c>
      <c r="D85" s="18" t="s">
        <v>369</v>
      </c>
      <c r="E85" s="19">
        <v>41249.604722222219</v>
      </c>
      <c r="F85" s="19">
        <v>45106.327627314815</v>
      </c>
      <c r="G85" s="18" t="s">
        <v>127</v>
      </c>
      <c r="H85" s="18" t="s">
        <v>258</v>
      </c>
      <c r="I85" s="20" t="s">
        <v>24</v>
      </c>
      <c r="J85" s="18"/>
      <c r="K85" s="18"/>
      <c r="L85" s="18"/>
      <c r="M85" s="19">
        <v>44574</v>
      </c>
      <c r="N85" s="18"/>
      <c r="O85" s="18" t="s">
        <v>405</v>
      </c>
      <c r="P85" s="18"/>
      <c r="Q85" s="18" t="s">
        <v>25</v>
      </c>
      <c r="R85" s="18"/>
      <c r="S85" s="18" t="s">
        <v>380</v>
      </c>
      <c r="T85" s="18" t="s">
        <v>405</v>
      </c>
      <c r="U85" s="18" t="s">
        <v>463</v>
      </c>
      <c r="V85" s="18" t="s">
        <v>381</v>
      </c>
    </row>
    <row r="86" spans="1:22" s="17" customFormat="1" ht="14.4" hidden="1">
      <c r="A86" s="18" t="s">
        <v>197</v>
      </c>
      <c r="B86" s="18" t="str">
        <f>VLOOKUP(A86,'Buyer Account Details by Buyer '!A:A,1,FALSE)</f>
        <v>AAA366355881</v>
      </c>
      <c r="C86" s="18" t="s">
        <v>359</v>
      </c>
      <c r="D86" s="18" t="s">
        <v>369</v>
      </c>
      <c r="E86" s="19">
        <v>44005.952499999999</v>
      </c>
      <c r="F86" s="19">
        <v>44456.580590277779</v>
      </c>
      <c r="G86" s="18" t="s">
        <v>443</v>
      </c>
      <c r="H86" s="18" t="s">
        <v>258</v>
      </c>
      <c r="I86" s="20" t="s">
        <v>24</v>
      </c>
      <c r="J86" s="18"/>
      <c r="K86" s="18"/>
      <c r="L86" s="18"/>
      <c r="M86" s="18"/>
      <c r="N86" s="18"/>
      <c r="O86" s="18"/>
      <c r="P86" s="18"/>
      <c r="Q86" s="18" t="s">
        <v>25</v>
      </c>
      <c r="R86" s="18" t="s">
        <v>26</v>
      </c>
      <c r="S86" s="18" t="s">
        <v>27</v>
      </c>
      <c r="T86" s="18"/>
      <c r="U86" s="18"/>
      <c r="V86" s="18"/>
    </row>
    <row r="87" spans="1:22" s="17" customFormat="1" ht="14.4">
      <c r="A87" s="18" t="s">
        <v>464</v>
      </c>
      <c r="B87" s="18" t="e">
        <f>VLOOKUP(A87,'Buyer Account Details by Buyer '!A:A,1,FALSE)</f>
        <v>#N/A</v>
      </c>
      <c r="C87" s="18" t="s">
        <v>350</v>
      </c>
      <c r="D87" s="18" t="s">
        <v>369</v>
      </c>
      <c r="E87" s="19">
        <v>43549.656342592592</v>
      </c>
      <c r="F87" s="19">
        <v>45015.510474537034</v>
      </c>
      <c r="G87" s="18" t="s">
        <v>310</v>
      </c>
      <c r="H87" s="18" t="s">
        <v>390</v>
      </c>
      <c r="I87" s="20" t="s">
        <v>245</v>
      </c>
      <c r="J87" s="18"/>
      <c r="K87" s="18"/>
      <c r="L87" s="18"/>
      <c r="M87" s="18"/>
      <c r="N87" s="18"/>
      <c r="O87" s="18"/>
      <c r="P87" s="18"/>
      <c r="Q87" s="18" t="s">
        <v>465</v>
      </c>
      <c r="R87" s="18" t="s">
        <v>466</v>
      </c>
      <c r="S87" s="18" t="s">
        <v>467</v>
      </c>
      <c r="T87" s="18"/>
      <c r="U87" s="18"/>
      <c r="V87" s="18"/>
    </row>
  </sheetData>
  <autoFilter ref="A1:I87" xr:uid="{3FEEA569-6E02-4852-8993-541F40E44AE5}">
    <filterColumn colId="1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Buyer Account Details by Buyer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kruiningen</dc:creator>
  <cp:lastModifiedBy>Monika Kozhuharova</cp:lastModifiedBy>
  <dcterms:created xsi:type="dcterms:W3CDTF">2014-05-15T07:52:21Z</dcterms:created>
  <dcterms:modified xsi:type="dcterms:W3CDTF">2023-08-01T12:27:04Z</dcterms:modified>
</cp:coreProperties>
</file>